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jmdelta.just.sise/dhs/webdav/df4bcd6f75ebc3fa3de63d8dd6b1caf64be000de/47605134250/0634b438-65ae-476b-88b4-98124067a020/"/>
    </mc:Choice>
  </mc:AlternateContent>
  <xr:revisionPtr revIDLastSave="0" documentId="13_ncr:1_{7230EA61-B4BA-4C46-84F6-7FB8AAB5960E}" xr6:coauthVersionLast="47" xr6:coauthVersionMax="47" xr10:uidLastSave="{00000000-0000-0000-0000-000000000000}"/>
  <bookViews>
    <workbookView xWindow="28680" yWindow="-120" windowWidth="29040" windowHeight="17520" xr2:uid="{05CB3FF6-360C-470E-95E1-66C04B98E6E8}"/>
  </bookViews>
  <sheets>
    <sheet name="JDM jäägid" sheetId="1" r:id="rId1"/>
  </sheets>
  <definedNames>
    <definedName name="_xlnm._FilterDatabase" localSheetId="0" hidden="1">'JDM jäägid'!$A$9:$AK$163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 i="1" l="1"/>
  <c r="AB7" i="1"/>
  <c r="AG7" i="1"/>
  <c r="AF7" i="1"/>
  <c r="AD7" i="1"/>
  <c r="AE7" i="1" l="1"/>
</calcChain>
</file>

<file path=xl/sharedStrings.xml><?xml version="1.0" encoding="utf-8"?>
<sst xmlns="http://schemas.openxmlformats.org/spreadsheetml/2006/main" count="2453" uniqueCount="196">
  <si>
    <t>ministri käskkirja</t>
  </si>
  <si>
    <r>
      <t xml:space="preserve">2024. aasta riigieelarve piirmääraga vahendite (liik 20) kasutamata eelarve ülekandmine ja reservi tagastamine </t>
    </r>
    <r>
      <rPr>
        <sz val="10"/>
        <rFont val="Calibri"/>
        <family val="2"/>
        <charset val="186"/>
      </rPr>
      <t>(eurodes)</t>
    </r>
  </si>
  <si>
    <t>Tegevuspõhise eelarve korral</t>
  </si>
  <si>
    <t>2024. aasta riigieelarve jäägid (eelmine eelarveaasta)</t>
  </si>
  <si>
    <t>Jääkide 2025. aastasse üle viimine (käesolev eelarveaasta)</t>
  </si>
  <si>
    <t>Reservi tagastatud</t>
  </si>
  <si>
    <t>Märkused (mille alusel; kellele vms)</t>
  </si>
  <si>
    <t>Valitsemisala</t>
  </si>
  <si>
    <t>Asutus</t>
  </si>
  <si>
    <t>Tulemusvaldkond -nimi</t>
  </si>
  <si>
    <t>Programm - nimi</t>
  </si>
  <si>
    <t>Programmi tegevuse kood</t>
  </si>
  <si>
    <t>Programmi tegevuse nimi</t>
  </si>
  <si>
    <t>Majanduslik sisu</t>
  </si>
  <si>
    <t>Eelarve liik</t>
  </si>
  <si>
    <t>Eelarve objekti kood</t>
  </si>
  <si>
    <t>Objekti nimi</t>
  </si>
  <si>
    <t>Lõplik eelarve</t>
  </si>
  <si>
    <t>Sh üle toodud eelnevast aastast</t>
  </si>
  <si>
    <r>
      <t>Täitmine</t>
    </r>
    <r>
      <rPr>
        <b/>
        <vertAlign val="superscript"/>
        <sz val="10"/>
        <rFont val="Calibri"/>
        <family val="2"/>
        <charset val="186"/>
      </rPr>
      <t xml:space="preserve"> </t>
    </r>
  </si>
  <si>
    <t>Kasutamata eelarve jääk</t>
  </si>
  <si>
    <t>Võimalik üle viia järgnevasse aastasse</t>
  </si>
  <si>
    <t>Korraline ülekandmine</t>
  </si>
  <si>
    <t>Aktiga Majandus- ja Kommunikatsiooniministeeriumi valitsemisalast üle toodud vahendid</t>
  </si>
  <si>
    <t>Ülekandmine kokku</t>
  </si>
  <si>
    <t>Erakorralise käskkirjaga reservi tagastatud (käskkirja nr xx alusel)</t>
  </si>
  <si>
    <t xml:space="preserve">Korralise käskkirjaga reservi tagastatud (käesoleva käskkirjaga) </t>
  </si>
  <si>
    <t>Jäägi tekkimise põhjused ja selgtius ülekandmise vajaduse kohta</t>
  </si>
  <si>
    <t>(1)</t>
  </si>
  <si>
    <t>(2)</t>
  </si>
  <si>
    <t>(3)</t>
  </si>
  <si>
    <t>(4)=(1)-(3)</t>
  </si>
  <si>
    <t>(5)</t>
  </si>
  <si>
    <t>(6)</t>
  </si>
  <si>
    <t>(7)</t>
  </si>
  <si>
    <t>(8)</t>
  </si>
  <si>
    <t>(9)=(6)+(7)+(8)</t>
  </si>
  <si>
    <t>(10)</t>
  </si>
  <si>
    <t>(11)</t>
  </si>
  <si>
    <t>Justiitsministeeriumi valitsemisala</t>
  </si>
  <si>
    <t>Justiits- ja Digiministeerium</t>
  </si>
  <si>
    <t/>
  </si>
  <si>
    <t>Investeeringud</t>
  </si>
  <si>
    <t>20</t>
  </si>
  <si>
    <t>IN002000</t>
  </si>
  <si>
    <t>IT investeeringud</t>
  </si>
  <si>
    <t xml:space="preserve">Justiits- ja Digiministeeriumi valitsemisala </t>
  </si>
  <si>
    <t>Seade saadud kätte 2025. aastal, seega ei olnud võimalik seda 2024. aastal arvele võtta.</t>
  </si>
  <si>
    <t>Digiühiskond</t>
  </si>
  <si>
    <t>Digiühiskonna programm</t>
  </si>
  <si>
    <t>IYDA0101</t>
  </si>
  <si>
    <t>Digiriigi arenguhüpped</t>
  </si>
  <si>
    <t>Kulud</t>
  </si>
  <si>
    <t xml:space="preserve">Seoses ministeeriumite töö ümberkorraldamisega liikus digiühiskonna programmi eelarve alates 2025 Justiits- ja Digiministeeriumi valitsemisalasse </t>
  </si>
  <si>
    <t>Jääk on tekkinud peamiselt täitmata ametikohtade tõttu (113 543 eurot), mis omakorda takistas ka tegevuste elluviimist planeeritud mahus. Ka on kulusid osaliselt kaetud VV sihtotstarbelisest reservist saadud vahenditest, millega vabanesid digiriigi arengu valdkonna piirmääraga vahendid.</t>
  </si>
  <si>
    <t>SE000060</t>
  </si>
  <si>
    <t>RRF</t>
  </si>
  <si>
    <t>IYDA0102</t>
  </si>
  <si>
    <t>Digiriigi alusbaasi kindlustamine</t>
  </si>
  <si>
    <t>Vahendid jäid kasutamata, sest RIKS satelliitside seadmete paigaldus lükkus ebaõnnestunud hanke tõttu uude aastasse, samuti algavad siis seadmetega kaasnevad igakuised teenustasud. 2024. aastal otsustati sulgeda turvalise mobiilside teenus, kasutamata vahendeid 311 000 eurot plaanib RIKS 2025. aastal kasutada lauatelefoni teenuse turvalisemaks muutmiseks. 98 000 eurot kantakse 2025. aastasse üle, et jätkata kvantside projektiga, kus välisabile tuleb lisada 50% omafinantseeritngut (lepingu partnerid KaM ja AS Metrosert). 900 000 eurot jäi kasutamata seoses suuremahulise rahvusvahelise teadus- ja arendustegevuse hankega "Tulevikukindel andmemajanduse ökosüsteem ja taristulised lahendused: tulevikukindla andmemajanduse ökosüsteemi mudel 1.0". Seoses ministeeriumide töö ümberkorraldamisega muutus antud projekti fookus laiapõhjalisest teadus- ja arendustegevusest konkreetsete andmemajandusega seotud pilootprojektide tegemiseks, millega jätkatakse 2025. aastal JDMis.</t>
  </si>
  <si>
    <t>Jääk on tekkinud peamiselt täitmata ametikohtade tõttu (573 131 eurot), mis omakorda takistas ka tegevuste elluviimist planeeritud mahus (312 063 eurot). Olemasolevate teenistujate suur töökoormus (sh ümberkorraldustest tingitud) on samuti osaliselt tegevusi pidurdanud. Ka on kulusid osaliselt kaetud VV sihtotstarbelisest reservist saadud vahenditest, millega vabanesid digiriigi arengu valdkonna piirmääraga vahendid. 2025. aastal jätkatakse tegevustega JDMis, nt et katta Tallin Digital Summit (TDS) kaasrahastamise kulud ja digi valdkonna asekantsleri programmi elluviimise kulud.</t>
  </si>
  <si>
    <t>IT vajaku kompenseerimine 7</t>
  </si>
  <si>
    <t>IYDA0201</t>
  </si>
  <si>
    <t>Riikliku küberturvalisuse juhtimine ja koordineerimine</t>
  </si>
  <si>
    <t>2024. aastal jäid vahendid osaliselt kasutamata, sest kõrgemad küberkaitse ja digiriigi kursused (KÜDI) kulud kaeti sihtotstarbelise reservi eraldatud vahenditest (80 000 eurot), täitmata ametikohtade arvelt tekkinud jääk (216 623), täitmata ametikohtade tõttu tegemata jäänud tegevused, sh küberturvalisuse aastakonverents 2024, ülikoolide tugi ja rahastus, tehnoloogilised uuringud tulevikukindluse tagamiseks. 2025. aastal kasutatakse vahendeid NIS2 direktiivi ülevõtmise juriidiliseks nõustamiseks ja et katta osalemine Põhja- Balti koostöö projektis (NBCC) (278 849 eurot).</t>
  </si>
  <si>
    <t xml:space="preserve">Vahendid eraldati MKMile 2024. aastaks VV sihtostarbelisest reservist jaanuaris 2025 Raha on ette nähtud riikliku küberturvalisuse talituse majandamiskuludeks seoses Vabariigi Valitsuse Julgeolekukomisjoni Küberjulgeoleku Nõukogu otsuse vaidlustusega kohtus (Eestis ja Euroopa Kohtus). Õigusabileping asjas 3-22-2556. </t>
  </si>
  <si>
    <t>IYDA0202</t>
  </si>
  <si>
    <t>Suundumuste, riskide ja mõjude analüüsivõime arendamine</t>
  </si>
  <si>
    <t>Täitmata ametikoha tõttu tegemata tegevused, sh E-ITS auditi põhjal ISO27001 sertifikaadi väljastamise tegevus- ja ressursiplaan. Kantakse üle, et katta NIS2 direktiivi ülevõtmise juriidiliseks nõustamiseks.</t>
  </si>
  <si>
    <t>IYDA0302</t>
  </si>
  <si>
    <t>Juurdepääsuvõrkude väljaarendamine</t>
  </si>
  <si>
    <t>IYDA0303</t>
  </si>
  <si>
    <t>5G taristu ja teenuste arendamine</t>
  </si>
  <si>
    <t>IYDA0301</t>
  </si>
  <si>
    <t>Õigusruumi tagamine</t>
  </si>
  <si>
    <t xml:space="preserve">Tööjõukulude jääk (77 856 eurot) on tekkinud tugiteenustes ja põhjustatud täitmata ametikohtadest, teenistujate liikumisest jms. Kasutamata vahendid suunatakse 2025. aastal täiendavateks riigisaladusega kaetud kuludeks. Riigisaladusega kaetud vahendite jääk (75 097 eurot), mis tekkis, sest side-ettevõtjate poolt tehtud ja neile hüvitatav investeeringute maht osutus eelarvesse prognoositust väiksemaks. Jääki kasutatakse JDMis 2025. aastal samal eesmärgil (sideettevõtjatele ESS § 114 lg 3 alusel hüvitatavad kulud).                     </t>
  </si>
  <si>
    <t>Õigusriik</t>
  </si>
  <si>
    <t>Usaldusväärse ja tulemusliku õigusruumi programm</t>
  </si>
  <si>
    <t>OK010102</t>
  </si>
  <si>
    <t>Õiguspoliitika kujundamine ja õigusloome kvaliteedi tagamine</t>
  </si>
  <si>
    <t>Usaldusväärne ja tulemuslik õigusruum</t>
  </si>
  <si>
    <t>Õigusriigi ja õigusloome kvaliteedi tagamine</t>
  </si>
  <si>
    <t>2025. aastal programmi tegevuse nimetuse muutus, et vastaks tegelikule sisule ja eesmärgile.</t>
  </si>
  <si>
    <t>SE000028</t>
  </si>
  <si>
    <t>Vahendid Riigi Kinnisvara Aktsiaseltsile</t>
  </si>
  <si>
    <t>OK010104</t>
  </si>
  <si>
    <t>Intellektuaalse omandi valdkonna rakendamine</t>
  </si>
  <si>
    <t>Konkurentsivõimelise ärikeskkonna tagamine</t>
  </si>
  <si>
    <t>Struktuurimuudatusest tingitud muudatus 11.03.2024, 2025. aastal programmi tegevuse nimetuse muutus, et vastaks tegelikule sisule ja eesmärgile</t>
  </si>
  <si>
    <t>OK010201</t>
  </si>
  <si>
    <t>Kriminaalpoliitika kujundamine ja elluviimine, sh ennetus</t>
  </si>
  <si>
    <t>OK010301</t>
  </si>
  <si>
    <t>Karistuste täideviimise korraldamine</t>
  </si>
  <si>
    <t>OK010401</t>
  </si>
  <si>
    <t>Õigusemõistmise, õigusregistrite ja õigusteenuste tagamine</t>
  </si>
  <si>
    <t>Õigusemõistmise ja õigusteenuste tagamine</t>
  </si>
  <si>
    <t>VR030090</t>
  </si>
  <si>
    <t>ELA USA Inc / EV kohtuvaidluse kulud</t>
  </si>
  <si>
    <t>Prokuratuur</t>
  </si>
  <si>
    <t>SR030138</t>
  </si>
  <si>
    <t>Energiasäästumeetme rakendamise rahastus</t>
  </si>
  <si>
    <t>Eesti kohtuekspertiisi Instituut</t>
  </si>
  <si>
    <t>IN004000</t>
  </si>
  <si>
    <t>Masinad ja seadmed</t>
  </si>
  <si>
    <t>2024. oktoobris alustatud hanke esimene pakkumine ebaõnnestus tehnilistel põhjustel ning tuli välja kuulutada uus hange. Hankeleping õnnestus sõlmida alles 17. jaanuaril 2025, vahendid vajalikud selle soetuse eest tasumiseks.</t>
  </si>
  <si>
    <t>SE000003</t>
  </si>
  <si>
    <t>Rahvusvahelised liikmemaksud</t>
  </si>
  <si>
    <t>Registrite ja Infosüsteemide Keskus</t>
  </si>
  <si>
    <t xml:space="preserve">Tegu on osaliselt uue kinnistusraamatu jätkuarenduste vahenditega. Hange valmistati ette ja leping sõlmiti 2024. aastal. Tegevused jätkuvad 2025. aatsal. Eesmärk on kiirendada kinnistusraamatu menetlustarkvara kris5 täielikku kasutuselevõttu ja vana menetlustarkvara kris4 sulgemist. 
Lisaks on tegu uue dokumendihalduse arendamise ja juurutamise vahenditega. Vahendid eraldati RIK-ile 2024. aasta seaduse muudatusega. 2024. aastal alustati arendushangete ettevalmistamise ja arendustöödega, mis jätkuvad ka järgnevatel aastatel. Tegemist on üleriigilise uue dokumendihalduse süsteemi arendusega, mille omanik on Rahandusministeeriumi valitsemisalas olev RTK. RTK eesmärk on pakkuda üleriigilist konsolideeritud dokumendihalduse teenust, mida toetab dokumendihalduse uus süsteem. Tegemist on 3 aastase projektiga, mida juhib RIK, kogu projekti valmise aeg on 2027. </t>
  </si>
  <si>
    <t xml:space="preserve">Tegu uue dokumendihalduse arendamise ja juurutamise vahenditega. Vahendid eraldati RIK-ile 2024. aasta seaduse muudatusega. 2024. aastal alustati arendushangete ettevalmistamise ja arendustöödega, mis jätkuvad ka järgnevatel aastatel. Tegemist on üleriigilise uue dokumendihalduse süsteemi arendusega, mille omanik on Rahandusministeeriumi valitsemisalas olev RTK. RTK eesmärk on pakkuda üleriigilist konsolideeritud dokumendihalduse teenust, mida toetab dokumendihalduse uus süsteem. Tegemist on 3 aastase projektiga, mida juhib RIK, kogu projekti valmise aeg on 2027. </t>
  </si>
  <si>
    <t>SR030162</t>
  </si>
  <si>
    <t>Küberkaitse</t>
  </si>
  <si>
    <t xml:space="preserve">Tegu on andmepõhisele aruandlusele ülemineku pilootprojekti vahenditega. Projekti eesmärgiks on toetada „Reaalajamajanduse visioon 2020–2027“ alameesmärgi „Reaalajas ja nõusoleku alusel ettevõtte ajakohaste andmete jagamine kolmandatele osapooltele“ saavutamist aastaks 2027. Leping MKM-ga projekti elluviimiseks sõlmiti 2024. aasta jaanuari lõpus, mille tulemusena hakati töid ja hankeid ette valmistama. Tööd jätkuvad 2025. aastal.
Lisaks on tegu uue dokumendihalduse arendamise ja juurutamise vahenditega. Vahendid eraldati RIK-ile 2024. aasta seaduse muudatusega. 2024. aastal alustati arendushangete ettevalmistamise ja arendustöödega, mis jätkuvad ka järgnevatel aastatel. Tegemist on üleriigilise uue dokumendihalduse süsteemi arendusega, mille omanik on Rahandusministeeriumi valitsemisalas olev RTK. RTK eesmärk on pakkuda üleriigilist konsolideeritud dokumendihalduse teenust, mida toetab dokumendihalduse uus süsteem. Tegemist on 3 aastase projektiga, mida juhib RIK, kogu projekti valmise aeg on 2027. </t>
  </si>
  <si>
    <t>OK010501</t>
  </si>
  <si>
    <t>Kesksed IT-teenused teistele valitsemisaladele</t>
  </si>
  <si>
    <t>Kesksete IT-teenuste osutamine teistele valitsemisaladele</t>
  </si>
  <si>
    <t>Tallinna Ringkonnakohus</t>
  </si>
  <si>
    <t xml:space="preserve"> 2024. a on jäänud vahendid kasutamata planeeritust väiksemale kulule töötervishoiu teenusele, koolitustele ja lähetustele, kokku hoitud  meeskonnaüritustelt ja erisoodustuselt, jääk täitmata ametikohtadest ja haiguste tõttu eemalolekutest. 2025. a kasutatakse vahendeid IKT süsteemide parendusteks kohtusaalides ja kabinettides, tsiviilvaldkonna meeskonna koolituseks parendamaks osakonna koostööd ja ühtsust, Ringkonnakohtu personalile suunatud vaimset tervist toetavaks ja läbipõlemist ennetavaks koolitus/seminariks.</t>
  </si>
  <si>
    <t>Harju Maakohus</t>
  </si>
  <si>
    <t xml:space="preserve"> 2024. a oli planeeritust väiksem kulu sekretäride töökorralduse muudatuse pilootprojektile, tsentraalsete koolituskuludes tekkis jääk, planeeritust väiksem oli kulu lähetustele ja sisekoolitustele, kohtuteülene IKT seadmetesse  investeeringute hanked venisid, jääk täitmata ametikohtadest ja haiguse tõttu eemalolekutest. 2025. a kasutame Pärnu MK IKT seadmete ümbertõstmiseks seoses hoone kolimisega, Pärnu MK VKS ja helisüsteemide uuendamiseks, Narva ja Rakvere VKS ja heliseadmete uuendamiseks, Harju MK kohtusaalide helisüsteemide parenduseks ja süsteemi switchide vahetuseks, Tartu MK kohtumajade helisüsteemide parenduseks (VIljandi, Võru). </t>
  </si>
  <si>
    <t>Tallinna Halduskohus</t>
  </si>
  <si>
    <t xml:space="preserve">2025. aastal programmi tegevuse nimetuse muutus, et vastaks tegelikule sisule ja eesmärgile. </t>
  </si>
  <si>
    <t>2024. aastal planeeritust väiksem kulu töötervishoiu teenusele, kokkuhoid meeskonnaüritustelt ja erisoodustuselt, jääk täitmata ametikohtadest ja haiguste tõttu eemalolekust. 2025. aastal kasutame Tallinna halduskohtu Pärnu hoone sulgemiseks, arhiivi kolimiseks, kohtusaali IKT seadmete teisaldamiseks, töökohtade ettevalmistuseks Pärnu MK Kuninga tn maja ruumides.</t>
  </si>
  <si>
    <t>Viru Maakohus</t>
  </si>
  <si>
    <t xml:space="preserve">2024. aasta kasutamata vahendeid on jäetud reservi kohtuvaidluse hüvitise jaoks, kui otsus peaks Viru MK kahjuks tulema. Väljanõutava hüvitise võimalik suurus ca 40 000€, lisaks on tekkinud kokkuhoid administratiivkuludelt, jääk täitmata ametikohtadest ja haiguste tõttu eemalolekutest. 2025. aastal kasutatakse Viru MK võimaliku nõudega Viru MK vastu, ümberkorraldustega seotud kuludega, mis kaasnevad Viru MK Jõhvi maja ümberkorraldustega seoses kärbetega. </t>
  </si>
  <si>
    <t>Tartu ringkonnakohus</t>
  </si>
  <si>
    <t>2024. a kasutamata vahendid on planeeritud 2025. aasta eelarvekärpe tingimustes katta kolimisega seotud lisakulud (kohus kolib asenduspinnalt tagasi Kalevi tn kohtumajja). Ümberkolmine tekitab lisakulusid, millele katet eelarves ei ole.</t>
  </si>
  <si>
    <t>Tartu Maakohus</t>
  </si>
  <si>
    <t>Tartu Halduskohus</t>
  </si>
  <si>
    <t xml:space="preserve"> 2024. a kasutamata vahendeid planeeritkase kasutada asenduspinnalt Kalevi tn kohtumajja tagasi kolimisega kaasnevate lisakulude katteks.</t>
  </si>
  <si>
    <t>Pärnu Maakohus</t>
  </si>
  <si>
    <t>2024. aastal tekkis kokkuhoid meeskonnaüritustelt ja erisoodustuselt, jääk täitmata ametikohtadelt tulenevalt haiguste tõttu eemalolekutest. Pärnu MK sulgeb 01.07.2025 Rüütli kohtumaja. 2025. aastal kasutatakse vahendeid kohtumaja kolimisega Kuninga tänava kohtumajja kaasnevateks kolimiskuludeks, ruumide sobilikuks kohandamiseks, et tekitada võimalus mahutada hoonesse senisest rohkem töökohti.</t>
  </si>
  <si>
    <t>Viru vangla</t>
  </si>
  <si>
    <t>Investeeringute jääki planeeritakse kasutada 2025. aastal. Eelmisel aastal alustatud soetus potipesumasinale jõudis veebruaris kohale. Lisaks plaan soetada pesumasin ja pesukuivati ja laserpink ettevõtluse arendamiseks.</t>
  </si>
  <si>
    <t>IN004080</t>
  </si>
  <si>
    <t>2022 LEA masinad, seadmed</t>
  </si>
  <si>
    <t>SE030001</t>
  </si>
  <si>
    <t>Sotsiaaltoetused vanglast vabanenutele</t>
  </si>
  <si>
    <t xml:space="preserve">Tegu on toetusega, mis makstakse vabanevale kinnipeetavale, kui tal endal raha pole (nö sõidutoetus koju). Jääk on tekkinud, sest kinnipeetavate arv väheneb, nad on vabanedes jõukamad ja toetust makstakse vähem. </t>
  </si>
  <si>
    <t>Tartu vangla</t>
  </si>
  <si>
    <t>2024. aasta jääk on tekkinud, sest konteinergeneraatori ostmine läbi RKASi on viibinud. Seade saabub aprillis 2025.</t>
  </si>
  <si>
    <t>IN030009</t>
  </si>
  <si>
    <t>LEA2022 vanglate turvalisus-toimepidevus</t>
  </si>
  <si>
    <t>Vangla tööjõukulude jääk (ca 134 000 eurot) on tingitud puudumiste arvelt tulenevast kokkuhoiust ja koosseisude mittetäitmisest. Värbamised käivad, aga tööjõu voolavuse % on suurem kui värbamine suudab kompenseerida. Lisaks on suurenenud konkurents PPA-ga (konkureerivad ametikohad ja palgasurve kasv).</t>
  </si>
  <si>
    <t>Tallinna vangla</t>
  </si>
  <si>
    <t>2024. aastast jäid vahendid ksutamata, set planeeritud soetused olid odavamad või soetused lükkusid uude aastasse. Investeeringute jääki planeeritakse kasutada 2025. aastal eelmisel aastal alustatud soetusele potipesumasinale, mis jõudis kohale veebruar 2025 (10 267 eurot). Lisaks plaan soetada pesumasin ja pesukuivati ning laserpink ettevõtluse arendamiseks.</t>
  </si>
  <si>
    <t>2024. aastal jäi vanglate üleselt kasutamata vahendeid, sest jäi tegemata kinnipeetavate tööajaarvestuse ja turvasüsteemide arendused, elektroonilise järelevalve teenus odavnes ja planeeritud ajalooraamatu väljaandmine lükkus edasi uude aastasse. Kasutamata jääk suunatakse tööjõukulude katteks (sh arestimaja teenuse ülevõtmine) ja õigusabikuludeks. Vangla tööjõukulude jääk (ca 155 000 eurot) on tingitud puudumiste arvelt tulenevast kokkuhoiust ja koosseisude mittetäitmisest. Värbamised käivad, aga tööjõu voolavuse % on suurem kui värbamine suudab kompenseerida. Lisaks on suurenenud konkurents PPA-ga (konkureerivad ametikohad ja palgasurve kasv). Vangla majanduskulude jääk (ca 39 000 eurot) on tingitud vähenenud sõidukite kasutamisest, tervisekontrollidest ja koolituskuludest.</t>
  </si>
  <si>
    <t>Töö läks odavamaks.</t>
  </si>
  <si>
    <t>Andmekaitse inspektsioon</t>
  </si>
  <si>
    <t>2024. aasta kasutamata vahenditest on ca 25 000 eurot tekkinud personalieelarvest seoses töötajate haiguslehtede, LHP-le liikumiste jms-ga, ca 26 000 eurot on kantud kohtukulude katteks tagasi, 2024. aastal jäi tegemata Schengeni hindamise jätkutegevusena Schengeni infosüsteemi logide audit, samuti Eurodac audit. 2025. aastal kasutatakse jääke auditite läbiviimiseks, kohtuvaidlustest tulenevate võimalike kohtukulude katteks (AKI-l on ca 25 kohtuvaidlust ja trahvimenetlused), kohustuslikes välislähetustes osalemiseks. Väärteomenetluste läbiviimine toob kaasa tõlkekulu (kui menetlusosaline või tunnistaja ei räägi eesti keelt), samuti, kui on vaja teha läbiotsimisi, toob see kaasa kulu transpordile, ületunnitööle jne. Lisaks on AKI-le EL õigusaktidega tulemas lähiajal täiendavad kohustused (andmehalduse määrus sügisest, teised hiljem), mis toovad endaga kaasa samuti kohustuse osaleda rahvusvahelises koostöös (European Innovation Board). .</t>
  </si>
  <si>
    <t>Patendiamet</t>
  </si>
  <si>
    <t xml:space="preserve"> 2024. aasta jääk tekkis Tööstusomandi apellatsioonikomisjoni (TOAK) tasudelt, mis on täitmata alates 09.2024. Ülekantavaid vahendeid kasutame TOAKi tasude maksmiseks ning täitmata peadirektori asetäitja tasuks.</t>
  </si>
  <si>
    <t>Konkurentsiamet</t>
  </si>
  <si>
    <t>Riigi Infosüsteemi Amet</t>
  </si>
  <si>
    <t>IYDA0203</t>
  </si>
  <si>
    <t>Küberturvalisuse tagamine</t>
  </si>
  <si>
    <t>SR030112</t>
  </si>
  <si>
    <t>Laiapindne riigikaitse</t>
  </si>
  <si>
    <t xml:space="preserve">Seoses ministeeriumite töö ümberkorraldamisega liikus RIAi eelarve alates 2025 Justiits- ja Digiministeeriumi valitsemisalasse </t>
  </si>
  <si>
    <t>RIA 2024. aasta laiapindse riigikaitse tegevusteks eraldati VV sihtotstarbelisse reservi vahendid summas 1 114 289 eurot, RIA'le eraldati reservist kõnealused vahendid 2024. aasta oktoobris. Nii lühikese aja jooksulei olnud võimaik planeeritud tegevusi ellu viia. Jätkatakse planeeritud tegevustega 2025. aastal.</t>
  </si>
  <si>
    <t>2024. aasta investeeringute plaanis olid valimistega seonduvad investeeringud summas 1,48 mln eurot, kuna RIA tegevusteks valimiste eelarve vahendid on Riigikogu Kantselei eelarves ja tõstetakse RIA'le eelarveaasta sees RE seaduse muudatusega, siis avati RIA'le 2024. aastaks valimiste tegevusteks eelarve 2024. aasta detsembris.  Sellest tulenevalt ei olnud võimalik eelarveaastaks planeeritud eelarvet täies mahus ära kasutada ja need lükati edasi (sh e-ID, andmevahetuse, valimiste ja küberturvalisuse keskuse tegevustega seotud infosüsteemide arendused). 2025. aastal kasutame vahendeid 2024. aastal poolelijäänud arenduste lõpetamiseks.</t>
  </si>
  <si>
    <t>Riigi Info- ja Kommunikatsioonitehnoloogia Keskus</t>
  </si>
  <si>
    <t xml:space="preserve">Seoses ministeeriumite töö ümberkorraldamisega liikus RITi eelarve alates 2025 Justiits- ja Digiministeeriumi valitsemisalasse </t>
  </si>
  <si>
    <t>Küberturvalisuse taseme tõstmine</t>
  </si>
  <si>
    <t>2024. a eraldatud sihtotstarbelise reservi rahad küberturvalisuse taseme tõstmiseks (kaheks aastaks). 2025. aastal jätkatakse planeeritud tegevustega.</t>
  </si>
  <si>
    <t xml:space="preserve">2024. aastal jäid vahendid kasutamata, sest sisaldab I ja II astme kohtute üleselt paberarhiivi massdigitaliseerimise projekti raha (projekt käivitus oktoobris 2024, jätkub 2025. aastal), reservi kogumine 2026. aasta kärpeülesande täitmiseks vajaliku Viljandi kohtumaja pinnakasutuse vähendamisega seotud lisakulude katmiseks ja reservi kogumine, et katta Põlva kohtumajast üle jäänud VKS-i paigaldamise kulud Võru kohtumajja. 2025. aastal kasutatakse ülekantud vahendeid kohtutoimikute massdigiteerimise ja hävitamise projektiks, Tartu Maakohtu Viljandi kohtumaja tegevuse koondamiseks kokkuhoiu eesmärgil seniselt kahelt korruselt ühele korrusele (nõuab eeltöid ja lisakulusid, mille maht on selgumise: arhiivi vedamiseks Tartusse, mööbli demonteerimiseks, kolimiseks ja utiliseerimiseks, kohtu kantselei rajamiseks II korrusele, infrasüsteemide ümber paigutamiseks, ühe kohtusaali ümberkolimiseks, kohtusaali  IKT ümber kolimiseks, Põlva kohtumajast üle jäänud VKS-i paigaldamiseks Võru kohtumajja. </t>
  </si>
  <si>
    <t>2025. aastasse kantakse üle 25 000 eurot AS-ile Metrosert planeeritud kvantside projekti 50% omafinantseeringuks.</t>
  </si>
  <si>
    <t>Jääk tekkis ametikohtade arvelt, mida ei õnnestunud täita (202 246 eurot). 2025. aastal kasutatakse jääke nii vaimse kui füüsilise tervise edendamiseks (2025. a eelarve kärbitud nullini), sõidukite uue kasutusrendi hankelepingu kallinemiseks, uue tõlketeenuse raamlepingu kallinemiseks (eelmine hange 2022. aastal), E-ITS rakendamiseks, omaosaluse katmiseks.</t>
  </si>
  <si>
    <t>2024. aasta tööjõukulude jääk (ca 90 000 eurot) on tingitud puudumiste arvelt tulenevast kokkuhoiust ja koosseisude mittetäitmisest. Värbamised käivad, aga tööjõu voolavuse % on suurem kui värbamine suudab kompenseerida. On suurenenud konkurents PPA-ga (konkureerivad ametikohad ja palgasurve kasv). Vangla majandamiskulude jäk (ca 45 000 eurot) on tingitud luhtunud hangetest (arenguvestluste keskkond). Kasutamata jääk suunatakse enamasti tööjõukulude katteks (sh arestimaja teenuse ülevõtmine) ja õigusabikuludeks.</t>
  </si>
  <si>
    <t xml:space="preserve"> 2024. aasta eelarvejääk kujunes tööjõukulude (ca 169 000 eurot) ja majandamiskulude jäägist (ca 165 000 eurot). Tööjõukulude jääk tekkis 2024. aasta alguses läbi viidud  konkurentsiteenistuse struktuurimuudatuse ja 2024 III kvartalis teatavaks saanud eelarvekärbete koosmõjus, samuti on mõjutanud seda ebaselgus konkurentsidirektiivi ülevõtmisel. 2024. aasta alguses tehtud struktuurimuudatuse eesmärgiks oli mh konkurentsijärelevalve efektiivsuse, mille oluliseks osaks on tehnoloogiate rakendamine, tõstmine. Ametil puudus nn webscraping võimekus (Läti ja Leedu ametitel olemas), samuti ei toimunud andmeanalüüsi ega olnud võimekust kasutusele võtta AI lahendusi. Majanduskulude ülejääk on põhjustatud sellest, et majandusregulatsiooni analüüside riigihangete läbiviimine on võtnud eeldatust kauem aega. Lepingud on tänaseks sõlmitud, analüüsidega minnakse edasi. 2025. aastal on kavas vahendeid kasutada AI rakenduste kasutuselevõtmiseks nii konkurentsijärelevalves kui majandusregulatsioonis. Majanduskulude jäägi arvelt täidetakse majandusregulatsiooni osutamisega seoses analüüside tellimiseks sõlmitud raamlepingud: (i) Finantsekspertiiside ja -hinnangute teostamine, WACCi metoodika komponentide sisendi andmine, finantskannete selgitamine, (ii) koostootmise, soojuse tootmise ja jaotamise seadmete ja rajatiste tehniliste eksperthinnangute teostamine Konkurentsiametile koos energeetikaalase insener-tehnilise nõustamisega. Lisaks eelnevale on  lisarahastus vajalik seoses energiaturul tegutsevate ettevõtjate järelevalvega, nt  2 ettevõtja suhtes alustatud erakorralise järelevalvemenetluse raames on vajalik majavälise ekspertiisi kaasamine, mida 2024. aasta jäägi ülekandmine võimaldab teha.</t>
  </si>
  <si>
    <t>2024. aastal jääk maksejõuetuse teenistuse eelarves olevate varatute juriidilise isikute avaliku uurimisena läbiviidavate pankrotimenetluste pankrotihaldurite tasusid, mis kogunevad aastate lõikes ning mis makstakse välja pankrotimenetluste lõpus kohtumääruste alusel. Menetluste pikkuseid on võimatu ette planeerida. Mõni kestab 2 aastat, mõni 3 aastat, mõni 6 kuud. Menetlust juhib kohus ja menetleb pankrotihaldur. Seisuga 05.03.2025 on käimas kokku 22 sellist avaliku uurimisena läbiviidavat pankrotimenetlust ning pankrotihaldurid on menetluskuludena prognoosinud umbes 100 töötundi igasse keerulisemat sorti menetlusse =  1 menetlus = 14500 eurot + kehtiv käibemaks (22% või 24) X 22 menetlust = 395 560 eurot nö õhus ootel (broneering kandub edasi aastast aastasse).</t>
  </si>
  <si>
    <t>Kasutamata jäänud vahendid viiakse 2025. aastasse üle, et katta arvutitöökoha standardteenuse alustaristu amortisatsioonifondi, st tulevikuinvesteeringu vajadusi.</t>
  </si>
  <si>
    <t>Jääkide tekkimise põhjused: 1.Tööjõukulude jääk (583 874 eurot) tekkis välisvahendite täiemääralisest sihipärasest kasutamisest, vakantsetest positsioonidest ja töötajate töölt eemalolekutest (haiguslehed). 2024 aasta planeeritud migreerimised lükkusid suuresti 2025 aastasse. 2. Seoses riist- ja tarkvara hangete vaidlustuste ja tarneraskustega üldisemalt IT sektoris; 3. Klientide lisateenuste ja erilahenduste eelarve jäägid, mis tekkisid, sest mitmed kuluread jäid 2024. aasta jooksul kasutamata, kuid mida kliendid soovivad kasutada 2025. aastal nii 2025. aasta puudujääkide katteks kui ka 2024. aastast 2025. aastasse lükkunud kohustuste finantseerimiseks. Eelarve jääkide ülekandmine on vajalik, et tagada teenuste ja projektide järjepidevus ning katta 2025. aasta puudujäägid (sh riigimajade teenindamine). Lisaks suunatakse ülekantud vahendeid RITi teenuste infoturbe taseme tõstmiseks, hukukindluse tagamiseks ja kriisivalmiduse tõstmiseks (litsentsid, administreerimis-tööriistad, turbetestid). Tööjõukulude ülekantavaid vahendeid kasutatakse kriitiliste võtmepositsioonide kindlustamiseks organisatsioonis.</t>
  </si>
  <si>
    <t xml:space="preserve">2024. aastal kokku hoitud tööjõukulude eelarvevahendeid (561 542 eurot) on planeeritud kasutada 2025. aastal täitmata ametikohtade tööjõukulude katteks, jooksvate ületundide kulude katteks. Lisaks sisalduvad litsentside eest tehtud ettemaksete periodiseeritud kulud, mis kajastuvad tekkepõhiselt eelarve täitmisena litsentside kehtimise aastal (1,19 mln).  2025. aasta eelarve planeerimisel on arvestatud nimetatud jäägi ülekandmisega, vastasel korral ei ole asutusel piisavalt eelarvet, et nimetatud kulusid katta. </t>
  </si>
  <si>
    <t>RRF administreerimiskulu</t>
  </si>
  <si>
    <t>Struktuurimuudatusest tingitud muudatus alates 11.03.2024, 2025. aastal programmi tegevuse nimetuse muutus, et vastaks tegelikule sisule ja eesmärgile</t>
  </si>
  <si>
    <t>Majandamiskulud</t>
  </si>
  <si>
    <t>Tööjõukulud</t>
  </si>
  <si>
    <t>Konto</t>
  </si>
  <si>
    <t>Konto nimetus</t>
  </si>
  <si>
    <t>Sotsiaaltoetused</t>
  </si>
  <si>
    <t>Muud kulud</t>
  </si>
  <si>
    <t>Muud antud toetused</t>
  </si>
  <si>
    <t xml:space="preserve">Euroopa küberkompetentsikeskuse Eesti koordinatsioonikeskuse jätkusuutlikkuse tagamise tegevused jätkuvad 2025. aastal. EL toetuse kasutamisel on nõutud Eesti riigi 50% omaosalus  (269 000 eurot). </t>
  </si>
  <si>
    <t>Euroopa küberkompetentsikeskuse Eesti koordinatsioonikeskuse jätkusuutlikkuse tagamise tegevused jätkuvad 2025. aastal. EL toetuse kasutamisel on nõutud Eesti riigi 50% (54 468 eurot).</t>
  </si>
  <si>
    <t>Euroopa küberkompetentsikeskuse Eesti koordinatsioonikeskuse jätkusuutlikkuse tagamise tegevused jätkuvad 2025. aastal. EL toetuse kasutamisel on nõutud Eesti riigi 50% (96 000 eurot). Jätkatakse 2024. aastal ellu viidud meetmetega, kasutame eelarve jääki 2025. aastal küberhügieeni ja avalikkuse teadlikkuse tõstmise tegevustega sotud kuludeks.</t>
  </si>
  <si>
    <t>Erakorraline ülekandmine (sh MKM aktiga erakorralised)</t>
  </si>
  <si>
    <t>SR030001</t>
  </si>
  <si>
    <t>SR030091</t>
  </si>
  <si>
    <t>2024. a vahenditest on kasutamata tööjõukulusid ca 0,01 mln eurot ja majandamiskulusid ca 2,1 mln eurot. 2024. aastal on IKT projektide vahendeid kasutatud planeeritust aeglasemalt. Süüteomenetluse digitaliseerimise valdkonnas liigutakse 2021. aastal Justiitsministeeriumi ja Siseministeeriumi poolt ühiselt koostatud tegevuste alusel. Eesmärk on luua lahendus, mis võimaldab uurimisasutustel (kellest mahult suurim on Politsei ja Piirivalveamet), prokuratuuril, kohtutel, vanglatel, advokatuuril, eksprteiisiinstituudil ja teistel seotud osapooltel koondada teavet digitaalsesse toimikusse ja töötada digitaalse toimikuga. Tänaseks on kriminaalmenetluste puhul alustatud piloodiga, mille tulemusena on ca 1500 kriminaalasja menetletud digitaalset toimikut kasutades ning digitaalsele toimikule üleminekut jätkatakse samm-sammult vastavalt seotud osapoolte võimalustele loodud lahendusi kasutusele võtta. Kuna digitaalsetele menetlustele üleminek on olnud oodatust rahulikuma tempoga ning vaja on olnud lahendada projektide käigus selgunud ootamatuid tehnilisi tõrkeid, siis ei ole veel jõutud automatiseerimisega seotud projektideni, millega on plaanis alustada 2025. aastal. Selle tulemusena automatiseeritakse tegevused, mida on masinal lihtsam teostada nagu info koondamine ja töötlemine, kokkuvõtete tegemine, tõlkimine, seoste loomine, faktide eraldamine jne. Samuti liigutakse edasi menetluse käigus ära võetud asitõendite ja varade andmete kujul toimikus kirjeldamisega, mis vajab kasutajate tagasisidest tulnud täiendusi, mille rakendamisel tekib riigil selgem ülevaade konfiskeeritud ja äravõetud varadest, mis omakorda aitab täita MONEYVAL hindamisest tehtud märkuseid.</t>
  </si>
  <si>
    <t>2024. a vahenditest on kasutamata tööjõukulusid ca 0,3 mln eurot (tulenevalt teenistujate liikumisest ja täitmata ametikohtadest ) ja majandamiskulusid ca 2,7 mln eurot. Vahendid on planeeritud eestikeelse tehisaru treenimise projektidesse (nt kohtusüsteemis tehisarule tuginevate süsteemide kasutuselevõtt, mis võimaldab kohtute koormust vähendada). Lisaks on kasutamata vahendid planeeritud käesoleva aasta kinnisvara kärpe katteks, mille osas puudub RKAS poolt varasemalt lubatud kate.</t>
  </si>
  <si>
    <t>2024. a vahenditest on kasutamata tööjõukulusid ca 0,04 mln eurot ja majandamiskulusid ca 0,2 mln eurot. 2024. aastal on tekkinud jääk seoses IKT projektide edasilükkumisega tulenevalt turu olukorrast. 2025. aastal tegeletakse edasi aruannete parema analüüsivõimekuse pakkumiseks vajalike eelduste ja lahenduste loomisega, milleks 2024. aastal partnerit ei leitud. 2025. aastal keskendutakse sellele, et muuta ettevõtjate kohustuste täitmine e-Äriregistris lihtsamaks. Lisaks uurime võimalusi kohtutele digitaliseerimise lahenduste kasutuselevõtu kiirendamiseks.</t>
  </si>
  <si>
    <t>2024. a vahenditest on kasutamata tööjõukulusid ca 0,2 mln eurot (tulenevalt teenistujate liikumisest, täitmata ametikohtadest) ja majandamiskulusid ca 0,06 mln eurot. 2024. aastal on IKT projektide vahendeid kasutatud planeeritust aeglasemalt. Süüteomenetluse digitaliseerimise valdkonnas liigutakse 2021. aastal Justiitsministeeriumi ja Siseministeeriumi poolt ühiselt koostatud tegevuste alusel. Eesmärk on luua lahendus, mis võimaldab uurimisasutustel (kellest mahult suurim on Politsei ja Piirivalveamet), prokuratuuril, kohtutel, vanglatel, advokatuuril, eksprteiisiinstituudil ja teistel seotud osapooltel koondada teavet digitaalsesse toimikusse ja töötada digitaalse toimikuga. Tänaseks on kriminaalmenetluste puhul alustatud piloodiga, mille tulemusena on ca 1500 kriminaalasja menetletud digitaalset toimikut kasutades ning digitaalsele toimikule üleminekut jätkatakse samm-sammult vastavalt seotud osapoolte võimalustele loodud lahendusi kasutusele võtta. Kuna digitaalsetele menetlustele üleminek on olnud oodatust rahulikuma tempoga ning vaja on olnud lahendada projektide käigus selgunud ootamatuid tehnilisi tõrkeid, siis ei ole veel jõutud automatiseerimisega seotud projektideni, millega on plaanis alustada 2025. aastal. Selle tulemusena automatiseeritakse tegevused, mida on masinal lihtsam teostada nagu info koondamine ja töötlemine, kokkuvõtete tegemine, tõlkimine, seoste loomine, faktide eraldamine jne. Samuti liigutakse edasi menetluse käigus ära võetud asitõendite ja varade andmete kujul toimikus kirjeldamisega, mis vajab kasutajate tagasisidest tulnud täiendusi, mille rakendamisel tekib riigil selgem ülevaade konfiskeeritud ja äravõetud varadest, mis omakorda aitab täita MONEYVAL hindamisest tehtud märkuseid. </t>
  </si>
  <si>
    <t>Vahendid eraldati MKMile 2024. aastaks VV sihtostarbelisest reservist jaanuaris 2025. Saadud vahendid on planeeritud kasutada EGA konverentsi (e-Governance Conference), Telia Digital Hub, Arhitektuurinõukogu, IT juhtide seminari ja rahvus-vaheliste organisatsioonidega kohtumiste korraldamiseks, sh Digital Nations rahvusvahelise koostööformaadi ametkondlik kohtumine.</t>
  </si>
  <si>
    <t>2024. a vahenditest on kasutamata tööjõukulusid ca 0,2 mln eurot (tulenevalt teenistujate liikumisest, täitmata ametikohtadest) ja majandamiskulusid ca 0,5 mln eurot. Jääk on osaliselt tekkinud Advokatuuri riigi õigusabi toetuselt (ca 250 000 eurot). Lisaks on jääk seoses IKT projektide edasilükkumisega tulenevalt turu olukorrast. 2025. aastal tegeletakse edasi aruannete parema analüüsivõimekuse pakkumiseks vajalike eelduste ja lahenduste loomisega, milleks 2024. aastal partnerit ei leitud. 2025. aastal keskendutakse sellele, et muuta ettevõtjate kohustuste täitmine e-Äriregistris lihtsamaks. Lisaks uurime võimalusi kohtutele digitaliseerimise lahenduste kasutuselevõtu kiirendamiseks.</t>
  </si>
  <si>
    <t>Materiaalsete ja immateriaalsete vara soetamine/renoveerimine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</si>
</sst>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186"/>
      <scheme val="minor"/>
    </font>
    <font>
      <sz val="11"/>
      <color theme="1"/>
      <name val="Aptos Narrow"/>
      <family val="2"/>
      <charset val="186"/>
      <scheme val="minor"/>
    </font>
    <font>
      <sz val="10"/>
      <color theme="1"/>
      <name val="Calibri"/>
      <family val="2"/>
      <charset val="186"/>
    </font>
    <font>
      <sz val="10"/>
      <name val="Calibri"/>
      <family val="2"/>
      <charset val="186"/>
    </font>
    <font>
      <sz val="11"/>
      <color indexed="8"/>
      <name val="Aptos Narrow"/>
      <family val="2"/>
      <scheme val="minor"/>
    </font>
    <font>
      <b/>
      <sz val="10"/>
      <name val="Calibri"/>
      <family val="2"/>
      <charset val="186"/>
    </font>
    <font>
      <i/>
      <sz val="10"/>
      <name val="Calibri"/>
      <family val="2"/>
      <charset val="186"/>
    </font>
    <font>
      <b/>
      <vertAlign val="superscript"/>
      <sz val="10"/>
      <name val="Calibri"/>
      <family val="2"/>
      <charset val="186"/>
    </font>
    <font>
      <sz val="10"/>
      <color indexed="8"/>
      <name val="Calibri"/>
      <family val="2"/>
      <charset val="186"/>
    </font>
    <font>
      <sz val="10"/>
      <color rgb="FFFF0000"/>
      <name val="Calibri"/>
      <family val="2"/>
      <charset val="186"/>
    </font>
    <font>
      <sz val="9"/>
      <color theme="1"/>
      <name val="Calibri"/>
      <family val="2"/>
      <charset val="186"/>
    </font>
    <font>
      <sz val="11"/>
      <color theme="1"/>
      <name val="Aptos"/>
      <family val="2"/>
    </font>
    <font>
      <sz val="10"/>
      <color rgb="FF000000"/>
      <name val="Calibri"/>
      <family val="2"/>
      <charset val="186"/>
    </font>
    <font>
      <b/>
      <sz val="10"/>
      <color theme="1"/>
      <name val="Calibri"/>
      <family val="2"/>
      <charset val="186"/>
    </font>
    <font>
      <sz val="8"/>
      <name val="Aptos Narrow"/>
      <family val="2"/>
      <charset val="186"/>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89999084444715716"/>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1" fillId="0" borderId="0"/>
  </cellStyleXfs>
  <cellXfs count="127">
    <xf numFmtId="0" fontId="0" fillId="0" borderId="0" xfId="0"/>
    <xf numFmtId="0" fontId="2" fillId="0" borderId="0" xfId="1" applyFont="1" applyAlignment="1">
      <alignment wrapText="1"/>
    </xf>
    <xf numFmtId="0" fontId="2" fillId="0" borderId="0" xfId="1" applyFont="1"/>
    <xf numFmtId="0" fontId="3" fillId="0" borderId="0" xfId="1" applyFont="1"/>
    <xf numFmtId="3" fontId="3" fillId="0" borderId="0" xfId="1" applyNumberFormat="1" applyFont="1"/>
    <xf numFmtId="0" fontId="3" fillId="0" borderId="0" xfId="1" applyFont="1" applyAlignment="1">
      <alignment wrapText="1"/>
    </xf>
    <xf numFmtId="3" fontId="5" fillId="0" borderId="0" xfId="2" applyNumberFormat="1" applyFont="1" applyAlignment="1">
      <alignment horizontal="right"/>
    </xf>
    <xf numFmtId="0" fontId="5" fillId="0" borderId="0" xfId="2" applyFont="1" applyAlignment="1">
      <alignment horizontal="right"/>
    </xf>
    <xf numFmtId="3" fontId="2" fillId="0" borderId="0" xfId="1" applyNumberFormat="1" applyFont="1"/>
    <xf numFmtId="3" fontId="2" fillId="0" borderId="0" xfId="1" applyNumberFormat="1" applyFont="1" applyAlignment="1">
      <alignment wrapText="1"/>
    </xf>
    <xf numFmtId="0" fontId="3" fillId="0" borderId="0" xfId="2" applyFont="1" applyAlignment="1">
      <alignment horizontal="right"/>
    </xf>
    <xf numFmtId="0" fontId="5" fillId="0" borderId="0" xfId="1" applyFont="1" applyAlignment="1">
      <alignment horizontal="right" vertical="top"/>
    </xf>
    <xf numFmtId="3" fontId="6" fillId="0" borderId="0" xfId="1" applyNumberFormat="1" applyFont="1" applyAlignment="1">
      <alignment horizontal="right" vertical="top"/>
    </xf>
    <xf numFmtId="0" fontId="6" fillId="0" borderId="0" xfId="1" applyFont="1" applyAlignment="1">
      <alignment horizontal="right" vertical="top"/>
    </xf>
    <xf numFmtId="3" fontId="5" fillId="5" borderId="6" xfId="1" applyNumberFormat="1" applyFont="1" applyFill="1" applyBorder="1" applyAlignment="1">
      <alignment horizontal="center" vertical="center" wrapText="1"/>
    </xf>
    <xf numFmtId="3" fontId="5" fillId="2" borderId="7" xfId="3" applyNumberFormat="1" applyFont="1" applyFill="1" applyBorder="1" applyAlignment="1" applyProtection="1">
      <alignment horizontal="center" vertical="center" wrapText="1"/>
      <protection locked="0"/>
    </xf>
    <xf numFmtId="3" fontId="5" fillId="2" borderId="10" xfId="3" applyNumberFormat="1" applyFont="1" applyFill="1" applyBorder="1" applyAlignment="1" applyProtection="1">
      <alignment horizontal="center" vertical="center" wrapText="1"/>
      <protection locked="0"/>
    </xf>
    <xf numFmtId="3" fontId="5" fillId="2" borderId="12" xfId="3" applyNumberFormat="1" applyFont="1" applyFill="1" applyBorder="1" applyAlignment="1" applyProtection="1">
      <alignment horizontal="center" vertical="center" wrapText="1"/>
      <protection locked="0"/>
    </xf>
    <xf numFmtId="4" fontId="5" fillId="3" borderId="8" xfId="2" applyNumberFormat="1" applyFont="1" applyFill="1" applyBorder="1" applyAlignment="1">
      <alignment horizontal="center" vertical="center" wrapText="1"/>
    </xf>
    <xf numFmtId="4" fontId="5" fillId="3" borderId="12" xfId="2" applyNumberFormat="1" applyFont="1" applyFill="1" applyBorder="1" applyAlignment="1">
      <alignment horizontal="center" vertical="center" wrapText="1"/>
    </xf>
    <xf numFmtId="3" fontId="5" fillId="4" borderId="7" xfId="3" applyNumberFormat="1" applyFont="1" applyFill="1" applyBorder="1" applyAlignment="1" applyProtection="1">
      <alignment horizontal="center" vertical="center" wrapText="1"/>
      <protection locked="0"/>
    </xf>
    <xf numFmtId="3" fontId="5" fillId="4" borderId="12" xfId="3" applyNumberFormat="1" applyFont="1" applyFill="1" applyBorder="1" applyAlignment="1" applyProtection="1">
      <alignment horizontal="center" vertical="center" wrapText="1"/>
      <protection locked="0"/>
    </xf>
    <xf numFmtId="3" fontId="5" fillId="5" borderId="13" xfId="1" applyNumberFormat="1" applyFont="1" applyFill="1" applyBorder="1" applyAlignment="1">
      <alignment horizontal="center" vertical="center" wrapText="1"/>
    </xf>
    <xf numFmtId="0" fontId="2" fillId="0" borderId="14" xfId="1" applyFont="1" applyBorder="1" applyAlignment="1">
      <alignment wrapText="1"/>
    </xf>
    <xf numFmtId="0" fontId="2" fillId="0" borderId="14" xfId="1" applyFont="1" applyBorder="1"/>
    <xf numFmtId="0" fontId="3" fillId="0" borderId="14" xfId="1" applyFont="1" applyBorder="1" applyAlignment="1">
      <alignment horizontal="center"/>
    </xf>
    <xf numFmtId="0" fontId="3" fillId="0" borderId="14" xfId="1" quotePrefix="1" applyFont="1" applyBorder="1" applyAlignment="1">
      <alignment horizontal="center"/>
    </xf>
    <xf numFmtId="0" fontId="3" fillId="0" borderId="14" xfId="1" quotePrefix="1" applyFont="1" applyBorder="1" applyAlignment="1">
      <alignment horizontal="center" wrapText="1"/>
    </xf>
    <xf numFmtId="0" fontId="3" fillId="0" borderId="14" xfId="1" applyFont="1" applyBorder="1"/>
    <xf numFmtId="0" fontId="2" fillId="0" borderId="14" xfId="1" applyFont="1" applyBorder="1" applyAlignment="1">
      <alignment horizontal="left" vertical="center"/>
    </xf>
    <xf numFmtId="0" fontId="2" fillId="0" borderId="15" xfId="1" applyFont="1" applyBorder="1" applyAlignment="1">
      <alignment wrapText="1"/>
    </xf>
    <xf numFmtId="0" fontId="2" fillId="0" borderId="15" xfId="1" applyFont="1" applyBorder="1"/>
    <xf numFmtId="3" fontId="2" fillId="0" borderId="15" xfId="1" applyNumberFormat="1" applyFont="1" applyBorder="1"/>
    <xf numFmtId="0" fontId="3" fillId="0" borderId="15" xfId="1" quotePrefix="1" applyFont="1" applyBorder="1" applyAlignment="1">
      <alignment horizontal="center"/>
    </xf>
    <xf numFmtId="3" fontId="2" fillId="0" borderId="15" xfId="1" applyNumberFormat="1" applyFont="1" applyBorder="1" applyAlignment="1">
      <alignment wrapText="1"/>
    </xf>
    <xf numFmtId="3" fontId="3" fillId="0" borderId="15" xfId="1" applyNumberFormat="1" applyFont="1" applyBorder="1"/>
    <xf numFmtId="0" fontId="2" fillId="0" borderId="15" xfId="1" applyFont="1" applyBorder="1" applyAlignment="1">
      <alignment horizontal="left" vertical="center"/>
    </xf>
    <xf numFmtId="0" fontId="2" fillId="0" borderId="15" xfId="1" applyFont="1" applyBorder="1" applyAlignment="1">
      <alignment horizontal="left"/>
    </xf>
    <xf numFmtId="0" fontId="2" fillId="0" borderId="15" xfId="1" applyFont="1" applyBorder="1" applyAlignment="1">
      <alignment vertical="center" wrapText="1"/>
    </xf>
    <xf numFmtId="0" fontId="8" fillId="0" borderId="15" xfId="0" applyFont="1" applyBorder="1"/>
    <xf numFmtId="0" fontId="2" fillId="0" borderId="15" xfId="1" applyFont="1" applyBorder="1" applyAlignment="1">
      <alignment horizontal="left" vertical="center" wrapText="1"/>
    </xf>
    <xf numFmtId="0" fontId="10" fillId="0" borderId="0" xfId="0" applyFont="1" applyAlignment="1">
      <alignment vertical="center"/>
    </xf>
    <xf numFmtId="0" fontId="2" fillId="0" borderId="0" xfId="1" applyFont="1" applyAlignment="1">
      <alignment horizontal="left" vertical="center" wrapText="1"/>
    </xf>
    <xf numFmtId="0" fontId="3" fillId="0" borderId="15" xfId="1" applyFont="1" applyBorder="1" applyAlignment="1">
      <alignment horizontal="center"/>
    </xf>
    <xf numFmtId="0" fontId="13" fillId="0" borderId="15" xfId="1" applyFont="1" applyBorder="1" applyAlignment="1">
      <alignment wrapText="1"/>
    </xf>
    <xf numFmtId="0" fontId="3" fillId="0" borderId="15" xfId="0" applyFont="1" applyBorder="1" applyAlignment="1">
      <alignment horizontal="left"/>
    </xf>
    <xf numFmtId="0" fontId="12" fillId="0" borderId="15" xfId="0" applyFont="1" applyBorder="1" applyAlignment="1">
      <alignment wrapText="1"/>
    </xf>
    <xf numFmtId="0" fontId="12" fillId="0" borderId="15" xfId="0" applyFont="1" applyBorder="1"/>
    <xf numFmtId="0" fontId="3" fillId="0" borderId="15" xfId="0" applyFont="1" applyBorder="1" applyAlignment="1">
      <alignment horizontal="left" wrapText="1"/>
    </xf>
    <xf numFmtId="0" fontId="3" fillId="0" borderId="15" xfId="0" applyFont="1" applyBorder="1" applyAlignment="1">
      <alignment horizontal="center"/>
    </xf>
    <xf numFmtId="0" fontId="3" fillId="0" borderId="15" xfId="1" quotePrefix="1" applyFont="1" applyBorder="1" applyAlignment="1">
      <alignment horizontal="center" wrapText="1"/>
    </xf>
    <xf numFmtId="0" fontId="8" fillId="0" borderId="15" xfId="0" applyFont="1" applyBorder="1" applyAlignment="1">
      <alignment vertical="center"/>
    </xf>
    <xf numFmtId="0" fontId="13" fillId="0" borderId="0" xfId="1" applyFont="1" applyAlignment="1">
      <alignment wrapText="1"/>
    </xf>
    <xf numFmtId="0" fontId="3" fillId="0" borderId="0" xfId="1" quotePrefix="1" applyFont="1" applyAlignment="1">
      <alignment horizontal="center"/>
    </xf>
    <xf numFmtId="0" fontId="3" fillId="0" borderId="0" xfId="1" applyFont="1" applyAlignment="1">
      <alignment horizontal="center"/>
    </xf>
    <xf numFmtId="0" fontId="3" fillId="0" borderId="0" xfId="1" quotePrefix="1" applyFont="1" applyAlignment="1">
      <alignment horizontal="center" wrapText="1"/>
    </xf>
    <xf numFmtId="0" fontId="12" fillId="0" borderId="0" xfId="0" applyFont="1" applyAlignment="1">
      <alignment wrapText="1"/>
    </xf>
    <xf numFmtId="0" fontId="2" fillId="0" borderId="0" xfId="0" applyFont="1" applyAlignment="1">
      <alignment vertical="center"/>
    </xf>
    <xf numFmtId="3" fontId="12" fillId="0" borderId="0" xfId="0" applyNumberFormat="1" applyFont="1"/>
    <xf numFmtId="0" fontId="3" fillId="0" borderId="0" xfId="0" applyFont="1" applyAlignment="1">
      <alignment horizontal="left" vertical="center" indent="1"/>
    </xf>
    <xf numFmtId="0" fontId="2" fillId="0" borderId="0" xfId="0" applyFont="1" applyAlignment="1">
      <alignment horizontal="left" vertical="center" indent="1"/>
    </xf>
    <xf numFmtId="0" fontId="13" fillId="0" borderId="0" xfId="1" applyFont="1" applyAlignment="1">
      <alignment horizontal="left" vertical="top" wrapText="1"/>
    </xf>
    <xf numFmtId="0" fontId="2" fillId="0" borderId="0" xfId="1" applyFont="1" applyAlignment="1">
      <alignment horizontal="left" vertical="top" wrapText="1"/>
    </xf>
    <xf numFmtId="0" fontId="2" fillId="0" borderId="0" xfId="1" applyFont="1" applyAlignment="1">
      <alignment vertical="top" wrapText="1"/>
    </xf>
    <xf numFmtId="0" fontId="3" fillId="0" borderId="0" xfId="1" applyFont="1" applyAlignment="1">
      <alignment vertical="top" wrapText="1"/>
    </xf>
    <xf numFmtId="0" fontId="9" fillId="0" borderId="0" xfId="1" applyFont="1"/>
    <xf numFmtId="3" fontId="3" fillId="0" borderId="15" xfId="1" quotePrefix="1" applyNumberFormat="1" applyFont="1" applyBorder="1" applyAlignment="1">
      <alignment horizontal="center"/>
    </xf>
    <xf numFmtId="0" fontId="11" fillId="0" borderId="0" xfId="0" applyFont="1"/>
    <xf numFmtId="0" fontId="2" fillId="0" borderId="16" xfId="1" applyFont="1" applyBorder="1" applyAlignment="1">
      <alignment vertical="center" wrapText="1"/>
    </xf>
    <xf numFmtId="0" fontId="9" fillId="0" borderId="0" xfId="1" applyFont="1" applyAlignment="1">
      <alignment wrapText="1"/>
    </xf>
    <xf numFmtId="3" fontId="2" fillId="0" borderId="15" xfId="1" applyNumberFormat="1" applyFont="1" applyBorder="1" applyAlignment="1">
      <alignment horizontal="center" vertical="center"/>
    </xf>
    <xf numFmtId="3" fontId="2" fillId="0" borderId="15" xfId="1" applyNumberFormat="1" applyFont="1" applyBorder="1" applyAlignment="1">
      <alignment horizontal="center"/>
    </xf>
    <xf numFmtId="0" fontId="2" fillId="0" borderId="15" xfId="1" applyFont="1" applyBorder="1" applyAlignment="1">
      <alignment horizont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2" fillId="0" borderId="16" xfId="1" applyFont="1" applyBorder="1" applyAlignment="1">
      <alignment horizontal="left" vertical="center" wrapText="1"/>
    </xf>
    <xf numFmtId="0" fontId="2" fillId="0" borderId="14" xfId="1" applyFont="1" applyBorder="1" applyAlignment="1">
      <alignment horizontal="left" vertical="center" wrapText="1"/>
    </xf>
    <xf numFmtId="0" fontId="5" fillId="2" borderId="1" xfId="1" applyFont="1" applyFill="1" applyBorder="1" applyAlignment="1">
      <alignment horizontal="center" wrapText="1"/>
    </xf>
    <xf numFmtId="0" fontId="5" fillId="2" borderId="2" xfId="1" applyFont="1" applyFill="1" applyBorder="1" applyAlignment="1">
      <alignment horizontal="center" wrapText="1"/>
    </xf>
    <xf numFmtId="0" fontId="5" fillId="2" borderId="3" xfId="1" applyFont="1" applyFill="1" applyBorder="1" applyAlignment="1">
      <alignment horizontal="center" wrapText="1"/>
    </xf>
    <xf numFmtId="0" fontId="5" fillId="2" borderId="1" xfId="2" applyFont="1" applyFill="1" applyBorder="1" applyAlignment="1">
      <alignment horizontal="center"/>
    </xf>
    <xf numFmtId="0" fontId="5" fillId="2" borderId="2" xfId="2" applyFont="1" applyFill="1" applyBorder="1" applyAlignment="1">
      <alignment horizontal="center"/>
    </xf>
    <xf numFmtId="0" fontId="5" fillId="2" borderId="3" xfId="2" applyFont="1" applyFill="1" applyBorder="1" applyAlignment="1">
      <alignment horizontal="center"/>
    </xf>
    <xf numFmtId="3" fontId="5" fillId="3" borderId="1" xfId="2" applyNumberFormat="1" applyFont="1" applyFill="1" applyBorder="1" applyAlignment="1">
      <alignment horizontal="center" wrapText="1"/>
    </xf>
    <xf numFmtId="3" fontId="5" fillId="3" borderId="2" xfId="2" applyNumberFormat="1" applyFont="1" applyFill="1" applyBorder="1" applyAlignment="1">
      <alignment horizontal="center" wrapText="1"/>
    </xf>
    <xf numFmtId="3" fontId="5" fillId="3" borderId="3" xfId="2" applyNumberFormat="1" applyFont="1" applyFill="1" applyBorder="1" applyAlignment="1">
      <alignment horizontal="center" wrapText="1"/>
    </xf>
    <xf numFmtId="3" fontId="5" fillId="4" borderId="4" xfId="1" applyNumberFormat="1" applyFont="1" applyFill="1" applyBorder="1" applyAlignment="1">
      <alignment horizontal="center"/>
    </xf>
    <xf numFmtId="3" fontId="5" fillId="4" borderId="5" xfId="1" applyNumberFormat="1" applyFont="1" applyFill="1" applyBorder="1" applyAlignment="1">
      <alignment horizontal="center"/>
    </xf>
    <xf numFmtId="3" fontId="5" fillId="5" borderId="6" xfId="1" applyNumberFormat="1" applyFont="1" applyFill="1" applyBorder="1" applyAlignment="1">
      <alignment horizontal="center" vertical="center" wrapText="1"/>
    </xf>
    <xf numFmtId="3" fontId="5" fillId="5" borderId="13" xfId="1" applyNumberFormat="1" applyFont="1" applyFill="1" applyBorder="1" applyAlignment="1">
      <alignment horizontal="center" vertical="center" wrapText="1"/>
    </xf>
    <xf numFmtId="3" fontId="2" fillId="0" borderId="16" xfId="1" applyNumberFormat="1" applyFont="1" applyBorder="1" applyAlignment="1">
      <alignment horizontal="center" vertical="center"/>
    </xf>
    <xf numFmtId="3" fontId="2" fillId="0" borderId="14" xfId="1" applyNumberFormat="1" applyFont="1" applyBorder="1" applyAlignment="1">
      <alignment horizontal="center" vertical="center"/>
    </xf>
    <xf numFmtId="0" fontId="2" fillId="0" borderId="16"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6"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xf>
    <xf numFmtId="0" fontId="2" fillId="0" borderId="14" xfId="1" applyFont="1" applyBorder="1" applyAlignment="1">
      <alignment horizontal="center"/>
    </xf>
    <xf numFmtId="0" fontId="2" fillId="0" borderId="16" xfId="1" applyFont="1" applyBorder="1" applyAlignment="1">
      <alignment horizontal="left" wrapText="1"/>
    </xf>
    <xf numFmtId="0" fontId="2" fillId="0" borderId="14" xfId="1" applyFont="1" applyBorder="1" applyAlignment="1">
      <alignment horizontal="left" wrapText="1"/>
    </xf>
    <xf numFmtId="3" fontId="2" fillId="0" borderId="16" xfId="1" applyNumberFormat="1" applyFont="1" applyBorder="1" applyAlignment="1">
      <alignment horizontal="center"/>
    </xf>
    <xf numFmtId="3" fontId="2" fillId="0" borderId="14" xfId="1" applyNumberFormat="1" applyFont="1" applyBorder="1" applyAlignment="1">
      <alignment horizontal="center"/>
    </xf>
    <xf numFmtId="0" fontId="3" fillId="0" borderId="16" xfId="1" applyFont="1" applyBorder="1" applyAlignment="1">
      <alignment horizontal="left" vertical="center" wrapText="1"/>
    </xf>
    <xf numFmtId="0" fontId="3" fillId="0" borderId="14" xfId="1" applyFont="1" applyBorder="1" applyAlignment="1">
      <alignment horizontal="left" vertical="center" wrapText="1"/>
    </xf>
    <xf numFmtId="0" fontId="2" fillId="0" borderId="17" xfId="1" applyFont="1" applyBorder="1" applyAlignment="1">
      <alignment horizontal="left" vertical="center" wrapText="1"/>
    </xf>
    <xf numFmtId="0" fontId="2" fillId="0" borderId="17" xfId="1" applyFont="1" applyBorder="1" applyAlignment="1">
      <alignment horizontal="center" vertical="center"/>
    </xf>
    <xf numFmtId="0" fontId="2" fillId="0" borderId="17" xfId="1" applyFont="1" applyBorder="1" applyAlignment="1">
      <alignment horizontal="center" vertical="center" wrapText="1"/>
    </xf>
    <xf numFmtId="0" fontId="3" fillId="0" borderId="16" xfId="1" quotePrefix="1" applyFont="1" applyBorder="1" applyAlignment="1">
      <alignment horizontal="center" wrapText="1"/>
    </xf>
    <xf numFmtId="0" fontId="3" fillId="0" borderId="17" xfId="1" quotePrefix="1" applyFont="1" applyBorder="1" applyAlignment="1">
      <alignment horizontal="center" wrapText="1"/>
    </xf>
    <xf numFmtId="0" fontId="3" fillId="0" borderId="14" xfId="1" quotePrefix="1" applyFont="1" applyBorder="1" applyAlignment="1">
      <alignment horizontal="center" wrapText="1"/>
    </xf>
    <xf numFmtId="0" fontId="3" fillId="0" borderId="16" xfId="1" quotePrefix="1" applyFont="1" applyBorder="1" applyAlignment="1">
      <alignment horizontal="center" vertical="center"/>
    </xf>
    <xf numFmtId="0" fontId="3" fillId="0" borderId="17" xfId="1" quotePrefix="1" applyFont="1" applyBorder="1" applyAlignment="1">
      <alignment horizontal="center" vertical="center"/>
    </xf>
    <xf numFmtId="0" fontId="3" fillId="0" borderId="14" xfId="1" quotePrefix="1" applyFont="1" applyBorder="1" applyAlignment="1">
      <alignment horizontal="center" vertical="center"/>
    </xf>
    <xf numFmtId="3" fontId="2" fillId="0" borderId="16" xfId="1" applyNumberFormat="1" applyFont="1" applyBorder="1" applyAlignment="1">
      <alignment horizontal="center" vertical="center" wrapText="1"/>
    </xf>
    <xf numFmtId="3" fontId="2" fillId="0" borderId="17" xfId="1" applyNumberFormat="1" applyFont="1" applyBorder="1" applyAlignment="1">
      <alignment horizontal="center" vertical="center" wrapText="1"/>
    </xf>
    <xf numFmtId="3" fontId="2" fillId="0" borderId="14" xfId="1" applyNumberFormat="1" applyFont="1" applyBorder="1" applyAlignment="1">
      <alignment horizontal="center" vertical="center" wrapText="1"/>
    </xf>
    <xf numFmtId="0" fontId="2" fillId="0" borderId="16" xfId="1" applyFont="1" applyBorder="1" applyAlignment="1">
      <alignment horizontal="center" wrapText="1"/>
    </xf>
    <xf numFmtId="0" fontId="2" fillId="0" borderId="17" xfId="1" applyFont="1" applyBorder="1" applyAlignment="1">
      <alignment horizontal="center" wrapText="1"/>
    </xf>
    <xf numFmtId="0" fontId="2" fillId="0" borderId="14" xfId="1" applyFont="1" applyBorder="1" applyAlignment="1">
      <alignment horizontal="center" wrapText="1"/>
    </xf>
    <xf numFmtId="3" fontId="2" fillId="0" borderId="17" xfId="1" applyNumberFormat="1" applyFont="1" applyBorder="1" applyAlignment="1">
      <alignment horizontal="center" vertical="center"/>
    </xf>
    <xf numFmtId="3" fontId="3" fillId="0" borderId="16" xfId="1" applyNumberFormat="1" applyFont="1" applyBorder="1" applyAlignment="1">
      <alignment horizontal="center" vertical="center"/>
    </xf>
    <xf numFmtId="3" fontId="3" fillId="0" borderId="17" xfId="1" applyNumberFormat="1" applyFont="1" applyBorder="1" applyAlignment="1">
      <alignment horizontal="center" vertical="center"/>
    </xf>
    <xf numFmtId="3" fontId="3" fillId="0" borderId="14" xfId="1" applyNumberFormat="1" applyFont="1" applyBorder="1" applyAlignment="1">
      <alignment horizontal="center" vertical="center"/>
    </xf>
    <xf numFmtId="0" fontId="2" fillId="0" borderId="17" xfId="1" applyFont="1" applyBorder="1" applyAlignment="1">
      <alignment horizontal="center"/>
    </xf>
  </cellXfs>
  <cellStyles count="4">
    <cellStyle name="Normaallaad" xfId="0" builtinId="0"/>
    <cellStyle name="Normaallaad 2" xfId="1" xr:uid="{A154162B-03F4-4C25-BD94-9325ED3535F4}"/>
    <cellStyle name="Normaallaad 2 2" xfId="2" xr:uid="{C3C70F6F-F921-464A-AA2E-14FC3E6A8CE1}"/>
    <cellStyle name="Normal 25 9" xfId="3" xr:uid="{EE780C95-C18B-4E41-A16F-8B8E4E5CEF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F2318-3FE2-47FB-9C6D-75FCAF8B6A1C}">
  <dimension ref="A1:AJ187"/>
  <sheetViews>
    <sheetView tabSelected="1" topLeftCell="P1" zoomScale="74" zoomScaleNormal="74" workbookViewId="0">
      <pane ySplit="9" topLeftCell="A10" activePane="bottomLeft" state="frozen"/>
      <selection pane="bottomLeft" activeCell="Z16" sqref="Z16"/>
    </sheetView>
  </sheetViews>
  <sheetFormatPr defaultColWidth="9.109375" defaultRowHeight="13.8" x14ac:dyDescent="0.3"/>
  <cols>
    <col min="1" max="1" width="20.5546875" style="1" customWidth="1"/>
    <col min="2" max="2" width="8.44140625" style="1" customWidth="1"/>
    <col min="3" max="3" width="12.88671875" style="2" customWidth="1"/>
    <col min="4" max="4" width="15.88671875" style="1" customWidth="1"/>
    <col min="5" max="5" width="11.5546875" style="2" customWidth="1"/>
    <col min="6" max="6" width="22.33203125" style="1" customWidth="1"/>
    <col min="7" max="7" width="14.109375" style="2" customWidth="1"/>
    <col min="8" max="8" width="8.5546875" style="2" customWidth="1"/>
    <col min="9" max="9" width="12.33203125" style="2" customWidth="1"/>
    <col min="10" max="10" width="30.33203125" style="2" customWidth="1"/>
    <col min="11" max="11" width="15.6640625" style="2" customWidth="1"/>
    <col min="12" max="12" width="15.33203125" style="2" customWidth="1"/>
    <col min="13" max="13" width="13.5546875" style="2" customWidth="1"/>
    <col min="14" max="14" width="12.6640625" style="2" customWidth="1"/>
    <col min="15" max="15" width="13.44140625" style="2" customWidth="1"/>
    <col min="16" max="16" width="14.6640625" style="1" customWidth="1"/>
    <col min="17" max="17" width="17.77734375" style="1" customWidth="1"/>
    <col min="18" max="18" width="14.33203125" style="2" customWidth="1"/>
    <col min="19" max="19" width="12" style="1" customWidth="1"/>
    <col min="20" max="20" width="11.33203125" style="2" customWidth="1"/>
    <col min="21" max="21" width="17.5546875" style="1" customWidth="1"/>
    <col min="22" max="22" width="13.33203125" style="2" customWidth="1"/>
    <col min="23" max="23" width="8.33203125" style="2" customWidth="1"/>
    <col min="24" max="24" width="8.88671875" style="2" customWidth="1"/>
    <col min="25" max="26" width="15" style="2" customWidth="1"/>
    <col min="27" max="27" width="16.44140625" style="1" customWidth="1"/>
    <col min="28" max="28" width="14.33203125" style="2" customWidth="1"/>
    <col min="29" max="29" width="14.6640625" style="2" customWidth="1"/>
    <col min="30" max="30" width="17.6640625" style="2" customWidth="1"/>
    <col min="31" max="31" width="14.33203125" style="2" customWidth="1"/>
    <col min="32" max="32" width="13.33203125" style="2" customWidth="1"/>
    <col min="33" max="33" width="10.44140625" style="2" customWidth="1"/>
    <col min="34" max="34" width="32.6640625" style="2" customWidth="1"/>
    <col min="35" max="35" width="102.21875" style="2" customWidth="1"/>
    <col min="36" max="36" width="30.109375" style="2" customWidth="1"/>
    <col min="37" max="37" width="22" style="2" customWidth="1"/>
    <col min="38" max="16384" width="9.109375" style="2"/>
  </cols>
  <sheetData>
    <row r="1" spans="1:36" x14ac:dyDescent="0.3">
      <c r="I1" s="3"/>
      <c r="J1" s="3"/>
      <c r="K1" s="4"/>
      <c r="L1" s="4"/>
      <c r="M1" s="4"/>
      <c r="N1" s="4"/>
      <c r="O1" s="4"/>
      <c r="P1" s="5"/>
      <c r="Q1" s="5"/>
      <c r="R1" s="3"/>
      <c r="S1" s="5"/>
      <c r="T1" s="3"/>
      <c r="U1" s="5"/>
      <c r="V1" s="3"/>
      <c r="W1" s="3"/>
      <c r="X1" s="3"/>
      <c r="Y1" s="3"/>
      <c r="Z1" s="3"/>
      <c r="AA1" s="5"/>
      <c r="AB1" s="4"/>
      <c r="AC1" s="4"/>
      <c r="AD1" s="4"/>
      <c r="AE1" s="6"/>
      <c r="AF1" s="6"/>
      <c r="AG1" s="6"/>
      <c r="AH1" s="7"/>
      <c r="AI1" s="7"/>
    </row>
    <row r="2" spans="1:36" hidden="1" x14ac:dyDescent="0.3">
      <c r="I2" s="3"/>
      <c r="J2" s="3"/>
      <c r="K2" s="3"/>
      <c r="L2" s="3"/>
      <c r="M2" s="3"/>
      <c r="N2" s="3"/>
      <c r="O2" s="3"/>
      <c r="P2" s="5"/>
      <c r="Q2" s="5"/>
      <c r="R2" s="8"/>
      <c r="S2" s="9"/>
      <c r="T2" s="3"/>
      <c r="U2" s="5"/>
      <c r="V2" s="3"/>
      <c r="W2" s="3"/>
      <c r="X2" s="3"/>
      <c r="Y2" s="3"/>
      <c r="Z2" s="3"/>
      <c r="AA2" s="5"/>
      <c r="AB2" s="3"/>
      <c r="AC2" s="3"/>
      <c r="AD2" s="3"/>
      <c r="AE2" s="7"/>
      <c r="AF2" s="7"/>
      <c r="AG2" s="7"/>
      <c r="AH2" s="7"/>
      <c r="AI2" s="7"/>
    </row>
    <row r="3" spans="1:36" hidden="1" x14ac:dyDescent="0.3">
      <c r="I3" s="3"/>
      <c r="J3" s="3"/>
      <c r="K3" s="3"/>
      <c r="L3" s="3"/>
      <c r="M3" s="3"/>
      <c r="N3" s="3"/>
      <c r="O3" s="3"/>
      <c r="P3" s="5"/>
      <c r="Q3" s="5"/>
      <c r="R3" s="3"/>
      <c r="S3" s="5"/>
      <c r="T3" s="3"/>
      <c r="U3" s="5"/>
      <c r="V3" s="3"/>
      <c r="W3" s="3"/>
      <c r="X3" s="3"/>
      <c r="Y3" s="3"/>
      <c r="Z3" s="3"/>
      <c r="AA3" s="5"/>
      <c r="AB3" s="3"/>
      <c r="AC3" s="3"/>
      <c r="AD3" s="3"/>
      <c r="AE3" s="10"/>
      <c r="AF3" s="10"/>
      <c r="AG3" s="10"/>
      <c r="AH3" s="10" t="s">
        <v>0</v>
      </c>
      <c r="AI3" s="10"/>
    </row>
    <row r="4" spans="1:36" hidden="1" x14ac:dyDescent="0.3">
      <c r="I4" s="3"/>
      <c r="J4" s="3"/>
      <c r="K4" s="3"/>
      <c r="L4" s="3"/>
      <c r="M4" s="3"/>
      <c r="N4" s="3"/>
      <c r="O4" s="3"/>
      <c r="P4" s="5"/>
      <c r="Q4" s="5"/>
      <c r="R4" s="3"/>
      <c r="S4" s="5"/>
      <c r="T4" s="3"/>
      <c r="U4" s="5"/>
      <c r="V4" s="3"/>
      <c r="W4" s="3"/>
      <c r="X4" s="3"/>
      <c r="Y4" s="3"/>
      <c r="Z4" s="3"/>
      <c r="AA4" s="5"/>
      <c r="AB4" s="3"/>
      <c r="AC4" s="3"/>
      <c r="AD4" s="3"/>
      <c r="AE4" s="11"/>
      <c r="AF4" s="11"/>
      <c r="AG4" s="11"/>
      <c r="AH4" s="11" t="s">
        <v>1</v>
      </c>
      <c r="AI4" s="11"/>
    </row>
    <row r="5" spans="1:36" hidden="1" x14ac:dyDescent="0.3">
      <c r="I5" s="3"/>
      <c r="J5" s="3"/>
      <c r="K5" s="3"/>
      <c r="L5" s="3"/>
      <c r="M5" s="3"/>
      <c r="N5" s="3"/>
      <c r="O5" s="3"/>
      <c r="P5" s="5"/>
      <c r="Q5" s="5"/>
      <c r="R5" s="3"/>
      <c r="S5" s="5"/>
      <c r="T5" s="3"/>
      <c r="U5" s="5"/>
      <c r="V5" s="3"/>
      <c r="W5" s="3"/>
      <c r="X5" s="3"/>
      <c r="Y5" s="3"/>
      <c r="Z5" s="3"/>
      <c r="AA5" s="5"/>
      <c r="AB5" s="3"/>
      <c r="AC5" s="3"/>
      <c r="AD5" s="3"/>
      <c r="AE5" s="11"/>
      <c r="AF5" s="11"/>
      <c r="AG5" s="11"/>
      <c r="AH5" s="11" t="s">
        <v>2</v>
      </c>
      <c r="AI5" s="11"/>
    </row>
    <row r="6" spans="1:36" x14ac:dyDescent="0.3">
      <c r="I6" s="3"/>
      <c r="J6" s="3"/>
      <c r="K6" s="4"/>
      <c r="L6" s="4"/>
      <c r="M6" s="4"/>
      <c r="N6" s="4"/>
      <c r="O6" s="4"/>
      <c r="P6" s="5"/>
      <c r="Q6" s="5"/>
      <c r="R6" s="3"/>
      <c r="S6" s="5"/>
      <c r="T6" s="3"/>
      <c r="U6" s="5"/>
      <c r="V6" s="3"/>
      <c r="W6" s="3"/>
      <c r="X6" s="3"/>
      <c r="Y6" s="3"/>
      <c r="Z6" s="3"/>
      <c r="AA6" s="5"/>
      <c r="AB6" s="4"/>
      <c r="AC6" s="4"/>
      <c r="AD6" s="4"/>
      <c r="AE6" s="12"/>
      <c r="AF6" s="12"/>
      <c r="AG6" s="12"/>
      <c r="AH6" s="13"/>
      <c r="AI6" s="13"/>
    </row>
    <row r="7" spans="1:36" ht="14.4" thickBot="1" x14ac:dyDescent="0.35">
      <c r="I7" s="3"/>
      <c r="J7" s="3"/>
      <c r="K7" s="8">
        <v>-185308370.00208578</v>
      </c>
      <c r="L7" s="8">
        <v>-15173902</v>
      </c>
      <c r="M7" s="8">
        <v>-171090672.35147992</v>
      </c>
      <c r="N7" s="8">
        <v>-14217697.650605852</v>
      </c>
      <c r="O7" s="8">
        <v>-11134229.690205008</v>
      </c>
      <c r="P7" s="5"/>
      <c r="Q7" s="5"/>
      <c r="R7" s="3"/>
      <c r="S7" s="5"/>
      <c r="T7" s="3"/>
      <c r="U7" s="5"/>
      <c r="V7" s="3"/>
      <c r="W7" s="3"/>
      <c r="X7" s="3"/>
      <c r="Y7" s="3"/>
      <c r="Z7" s="3"/>
      <c r="AA7" s="5"/>
      <c r="AB7" s="8">
        <f>SUBTOTAL(9,AB11:AB167)</f>
        <v>-10726210.245347669</v>
      </c>
      <c r="AC7" s="8">
        <f>SUBTOTAL(9,AC11:AC167)</f>
        <v>-1332051</v>
      </c>
      <c r="AD7" s="8">
        <f>SUBTOTAL(9,AD11:AD167)</f>
        <v>-17868189</v>
      </c>
      <c r="AE7" s="8">
        <f>SUBTOTAL(9,AE11:AE167)</f>
        <v>-29926450.245347671</v>
      </c>
      <c r="AF7" s="8">
        <f>SUBTOTAL(9,AF11:AF150)</f>
        <v>0</v>
      </c>
      <c r="AG7" s="8">
        <f>SUBTOTAL(9,AG11:AG150)</f>
        <v>-270</v>
      </c>
    </row>
    <row r="8" spans="1:36" ht="19.8" customHeight="1" thickBot="1" x14ac:dyDescent="0.35">
      <c r="A8" s="80">
        <v>2024</v>
      </c>
      <c r="B8" s="81"/>
      <c r="C8" s="81"/>
      <c r="D8" s="81"/>
      <c r="E8" s="81"/>
      <c r="F8" s="81"/>
      <c r="G8" s="81"/>
      <c r="H8" s="81"/>
      <c r="I8" s="81"/>
      <c r="J8" s="82"/>
      <c r="K8" s="83" t="s">
        <v>3</v>
      </c>
      <c r="L8" s="84"/>
      <c r="M8" s="84"/>
      <c r="N8" s="84"/>
      <c r="O8" s="85"/>
      <c r="P8" s="80">
        <v>2025</v>
      </c>
      <c r="Q8" s="81"/>
      <c r="R8" s="81"/>
      <c r="S8" s="81"/>
      <c r="T8" s="81"/>
      <c r="U8" s="81"/>
      <c r="V8" s="81"/>
      <c r="W8" s="81"/>
      <c r="X8" s="81"/>
      <c r="Y8" s="81"/>
      <c r="Z8" s="81"/>
      <c r="AA8" s="82"/>
      <c r="AB8" s="86" t="s">
        <v>4</v>
      </c>
      <c r="AC8" s="87"/>
      <c r="AD8" s="87"/>
      <c r="AE8" s="88"/>
      <c r="AF8" s="89" t="s">
        <v>5</v>
      </c>
      <c r="AG8" s="90"/>
      <c r="AH8" s="91" t="s">
        <v>6</v>
      </c>
      <c r="AI8" s="14"/>
    </row>
    <row r="9" spans="1:36" ht="56.4" customHeight="1" thickBot="1" x14ac:dyDescent="0.35">
      <c r="A9" s="73" t="s">
        <v>7</v>
      </c>
      <c r="B9" s="74" t="s">
        <v>8</v>
      </c>
      <c r="C9" s="74" t="s">
        <v>9</v>
      </c>
      <c r="D9" s="75" t="s">
        <v>10</v>
      </c>
      <c r="E9" s="76" t="s">
        <v>11</v>
      </c>
      <c r="F9" s="76" t="s">
        <v>12</v>
      </c>
      <c r="G9" s="77" t="s">
        <v>13</v>
      </c>
      <c r="H9" s="76" t="s">
        <v>14</v>
      </c>
      <c r="I9" s="76" t="s">
        <v>15</v>
      </c>
      <c r="J9" s="77" t="s">
        <v>16</v>
      </c>
      <c r="K9" s="15" t="s">
        <v>17</v>
      </c>
      <c r="L9" s="16" t="s">
        <v>18</v>
      </c>
      <c r="M9" s="16" t="s">
        <v>19</v>
      </c>
      <c r="N9" s="16" t="s">
        <v>20</v>
      </c>
      <c r="O9" s="17" t="s">
        <v>21</v>
      </c>
      <c r="P9" s="73" t="s">
        <v>7</v>
      </c>
      <c r="Q9" s="74" t="s">
        <v>8</v>
      </c>
      <c r="R9" s="74" t="s">
        <v>9</v>
      </c>
      <c r="S9" s="76" t="s">
        <v>10</v>
      </c>
      <c r="T9" s="76" t="s">
        <v>11</v>
      </c>
      <c r="U9" s="76" t="s">
        <v>12</v>
      </c>
      <c r="V9" s="77" t="s">
        <v>13</v>
      </c>
      <c r="W9" s="76" t="s">
        <v>14</v>
      </c>
      <c r="X9" s="77" t="s">
        <v>178</v>
      </c>
      <c r="Y9" s="77" t="s">
        <v>179</v>
      </c>
      <c r="Z9" s="76" t="s">
        <v>15</v>
      </c>
      <c r="AA9" s="77" t="s">
        <v>16</v>
      </c>
      <c r="AB9" s="18" t="s">
        <v>22</v>
      </c>
      <c r="AC9" s="19" t="s">
        <v>186</v>
      </c>
      <c r="AD9" s="19" t="s">
        <v>23</v>
      </c>
      <c r="AE9" s="19" t="s">
        <v>24</v>
      </c>
      <c r="AF9" s="20" t="s">
        <v>25</v>
      </c>
      <c r="AG9" s="21" t="s">
        <v>26</v>
      </c>
      <c r="AH9" s="92"/>
      <c r="AI9" s="22" t="s">
        <v>27</v>
      </c>
    </row>
    <row r="10" spans="1:36" x14ac:dyDescent="0.3">
      <c r="A10" s="23"/>
      <c r="B10" s="23"/>
      <c r="C10" s="24"/>
      <c r="D10" s="23"/>
      <c r="E10" s="24"/>
      <c r="F10" s="23"/>
      <c r="G10" s="24"/>
      <c r="H10" s="24"/>
      <c r="I10" s="24"/>
      <c r="J10" s="24"/>
      <c r="K10" s="25" t="s">
        <v>28</v>
      </c>
      <c r="L10" s="25" t="s">
        <v>29</v>
      </c>
      <c r="M10" s="26" t="s">
        <v>30</v>
      </c>
      <c r="N10" s="25" t="s">
        <v>31</v>
      </c>
      <c r="O10" s="26" t="s">
        <v>32</v>
      </c>
      <c r="P10" s="27"/>
      <c r="Q10" s="27"/>
      <c r="R10" s="26"/>
      <c r="S10" s="27"/>
      <c r="T10" s="26"/>
      <c r="U10" s="27"/>
      <c r="V10" s="26"/>
      <c r="W10" s="26"/>
      <c r="X10" s="26"/>
      <c r="Y10" s="26"/>
      <c r="Z10" s="26"/>
      <c r="AA10" s="27"/>
      <c r="AB10" s="26" t="s">
        <v>33</v>
      </c>
      <c r="AC10" s="26" t="s">
        <v>34</v>
      </c>
      <c r="AD10" s="26" t="s">
        <v>35</v>
      </c>
      <c r="AE10" s="28" t="s">
        <v>36</v>
      </c>
      <c r="AF10" s="26" t="s">
        <v>37</v>
      </c>
      <c r="AG10" s="26" t="s">
        <v>38</v>
      </c>
      <c r="AH10" s="29"/>
      <c r="AI10" s="29"/>
    </row>
    <row r="11" spans="1:36" ht="69" x14ac:dyDescent="0.3">
      <c r="A11" s="30" t="s">
        <v>39</v>
      </c>
      <c r="B11" s="30" t="s">
        <v>40</v>
      </c>
      <c r="C11" s="31" t="s">
        <v>41</v>
      </c>
      <c r="D11" s="30" t="s">
        <v>41</v>
      </c>
      <c r="E11" s="31" t="s">
        <v>41</v>
      </c>
      <c r="F11" s="30" t="s">
        <v>41</v>
      </c>
      <c r="G11" s="31" t="s">
        <v>42</v>
      </c>
      <c r="H11" s="31" t="s">
        <v>43</v>
      </c>
      <c r="I11" s="31" t="s">
        <v>44</v>
      </c>
      <c r="J11" s="32" t="s">
        <v>45</v>
      </c>
      <c r="K11" s="32">
        <v>-39618.000099999997</v>
      </c>
      <c r="L11" s="32">
        <v>0</v>
      </c>
      <c r="M11" s="32">
        <v>0</v>
      </c>
      <c r="N11" s="32">
        <v>-39618.000099999997</v>
      </c>
      <c r="O11" s="32">
        <v>-39618.000099999997</v>
      </c>
      <c r="P11" s="30" t="s">
        <v>46</v>
      </c>
      <c r="Q11" s="30" t="s">
        <v>40</v>
      </c>
      <c r="R11" s="31" t="s">
        <v>41</v>
      </c>
      <c r="S11" s="30" t="s">
        <v>41</v>
      </c>
      <c r="T11" s="31" t="s">
        <v>41</v>
      </c>
      <c r="U11" s="50"/>
      <c r="V11" s="31" t="s">
        <v>42</v>
      </c>
      <c r="W11" s="31" t="s">
        <v>43</v>
      </c>
      <c r="X11" s="50">
        <v>15</v>
      </c>
      <c r="Y11" s="50" t="s">
        <v>195</v>
      </c>
      <c r="Z11" s="31" t="s">
        <v>44</v>
      </c>
      <c r="AA11" s="34" t="s">
        <v>45</v>
      </c>
      <c r="AB11" s="32">
        <v>-39618.000099999997</v>
      </c>
      <c r="AC11" s="33"/>
      <c r="AD11" s="33"/>
      <c r="AE11" s="35">
        <v>-39618.000099999997</v>
      </c>
      <c r="AF11" s="33"/>
      <c r="AG11" s="33"/>
      <c r="AH11" s="36"/>
      <c r="AI11" s="36" t="s">
        <v>47</v>
      </c>
    </row>
    <row r="12" spans="1:36" ht="68.400000000000006" customHeight="1" x14ac:dyDescent="0.3">
      <c r="A12" s="30"/>
      <c r="B12" s="30"/>
      <c r="C12" s="31"/>
      <c r="D12" s="30"/>
      <c r="E12" s="31"/>
      <c r="F12" s="30"/>
      <c r="G12" s="31"/>
      <c r="H12" s="31"/>
      <c r="I12" s="31"/>
      <c r="J12" s="32"/>
      <c r="K12" s="32"/>
      <c r="L12" s="32"/>
      <c r="M12" s="32"/>
      <c r="N12" s="32"/>
      <c r="O12" s="32"/>
      <c r="P12" s="30" t="s">
        <v>46</v>
      </c>
      <c r="Q12" s="30" t="s">
        <v>40</v>
      </c>
      <c r="R12" s="31" t="s">
        <v>48</v>
      </c>
      <c r="S12" s="30" t="s">
        <v>49</v>
      </c>
      <c r="T12" s="31" t="s">
        <v>50</v>
      </c>
      <c r="U12" s="30" t="s">
        <v>51</v>
      </c>
      <c r="V12" s="31" t="s">
        <v>52</v>
      </c>
      <c r="W12" s="37">
        <v>20</v>
      </c>
      <c r="X12" s="50">
        <v>50</v>
      </c>
      <c r="Y12" s="50" t="s">
        <v>177</v>
      </c>
      <c r="Z12" s="31"/>
      <c r="AA12" s="34"/>
      <c r="AB12" s="32"/>
      <c r="AC12" s="33"/>
      <c r="AD12" s="32">
        <v>-113543</v>
      </c>
      <c r="AE12" s="35">
        <v>-113543</v>
      </c>
      <c r="AF12" s="33"/>
      <c r="AG12" s="33"/>
      <c r="AH12" s="38" t="s">
        <v>53</v>
      </c>
      <c r="AI12" s="78" t="s">
        <v>54</v>
      </c>
      <c r="AJ12" s="3"/>
    </row>
    <row r="13" spans="1:36" ht="68.400000000000006" customHeight="1" x14ac:dyDescent="0.3">
      <c r="A13" s="30"/>
      <c r="B13" s="30"/>
      <c r="C13" s="31"/>
      <c r="D13" s="30"/>
      <c r="E13" s="31"/>
      <c r="F13" s="30"/>
      <c r="G13" s="31"/>
      <c r="H13" s="31"/>
      <c r="I13" s="31"/>
      <c r="J13" s="32"/>
      <c r="K13" s="32"/>
      <c r="L13" s="32"/>
      <c r="M13" s="32"/>
      <c r="N13" s="32"/>
      <c r="O13" s="32"/>
      <c r="P13" s="30" t="s">
        <v>46</v>
      </c>
      <c r="Q13" s="30" t="s">
        <v>40</v>
      </c>
      <c r="R13" s="31" t="s">
        <v>48</v>
      </c>
      <c r="S13" s="30" t="s">
        <v>49</v>
      </c>
      <c r="T13" s="31" t="s">
        <v>50</v>
      </c>
      <c r="U13" s="30" t="s">
        <v>51</v>
      </c>
      <c r="V13" s="31" t="s">
        <v>52</v>
      </c>
      <c r="W13" s="37">
        <v>20</v>
      </c>
      <c r="X13" s="50">
        <v>55</v>
      </c>
      <c r="Y13" s="72" t="s">
        <v>176</v>
      </c>
      <c r="Z13" s="31"/>
      <c r="AA13" s="34"/>
      <c r="AB13" s="32"/>
      <c r="AC13" s="33"/>
      <c r="AD13" s="32">
        <v>-43772</v>
      </c>
      <c r="AE13" s="35">
        <v>-43772</v>
      </c>
      <c r="AF13" s="33"/>
      <c r="AG13" s="33"/>
      <c r="AH13" s="38" t="s">
        <v>53</v>
      </c>
      <c r="AI13" s="79"/>
      <c r="AJ13" s="3"/>
    </row>
    <row r="14" spans="1:36" ht="69" x14ac:dyDescent="0.3">
      <c r="A14" s="30"/>
      <c r="B14" s="30"/>
      <c r="C14" s="31"/>
      <c r="D14" s="30"/>
      <c r="E14" s="31"/>
      <c r="F14" s="30"/>
      <c r="G14" s="31"/>
      <c r="H14" s="37"/>
      <c r="I14" s="31"/>
      <c r="J14" s="32"/>
      <c r="K14" s="32"/>
      <c r="L14" s="32"/>
      <c r="M14" s="32"/>
      <c r="N14" s="32"/>
      <c r="O14" s="32"/>
      <c r="P14" s="30" t="s">
        <v>46</v>
      </c>
      <c r="Q14" s="30" t="s">
        <v>40</v>
      </c>
      <c r="R14" s="31" t="s">
        <v>48</v>
      </c>
      <c r="S14" s="30" t="s">
        <v>49</v>
      </c>
      <c r="T14" s="31" t="s">
        <v>50</v>
      </c>
      <c r="U14" s="30" t="s">
        <v>51</v>
      </c>
      <c r="V14" s="31" t="s">
        <v>52</v>
      </c>
      <c r="W14" s="37">
        <v>20</v>
      </c>
      <c r="X14" s="50">
        <v>50</v>
      </c>
      <c r="Y14" s="50" t="s">
        <v>177</v>
      </c>
      <c r="Z14" s="31" t="s">
        <v>55</v>
      </c>
      <c r="AA14" s="30" t="s">
        <v>56</v>
      </c>
      <c r="AB14" s="32"/>
      <c r="AC14" s="33"/>
      <c r="AD14" s="32">
        <v>-459</v>
      </c>
      <c r="AE14" s="35">
        <v>-459</v>
      </c>
      <c r="AF14" s="33"/>
      <c r="AG14" s="33"/>
      <c r="AH14" s="38" t="s">
        <v>53</v>
      </c>
      <c r="AI14" s="78" t="s">
        <v>174</v>
      </c>
      <c r="AJ14" s="3"/>
    </row>
    <row r="15" spans="1:36" ht="69" x14ac:dyDescent="0.3">
      <c r="A15" s="30"/>
      <c r="B15" s="30"/>
      <c r="C15" s="31"/>
      <c r="D15" s="30"/>
      <c r="E15" s="31"/>
      <c r="F15" s="30"/>
      <c r="G15" s="31"/>
      <c r="H15" s="37"/>
      <c r="I15" s="31"/>
      <c r="J15" s="32"/>
      <c r="K15" s="32"/>
      <c r="L15" s="32"/>
      <c r="M15" s="32"/>
      <c r="N15" s="32"/>
      <c r="O15" s="32"/>
      <c r="P15" s="30" t="s">
        <v>46</v>
      </c>
      <c r="Q15" s="30" t="s">
        <v>40</v>
      </c>
      <c r="R15" s="31" t="s">
        <v>48</v>
      </c>
      <c r="S15" s="30" t="s">
        <v>49</v>
      </c>
      <c r="T15" s="31" t="s">
        <v>50</v>
      </c>
      <c r="U15" s="30" t="s">
        <v>51</v>
      </c>
      <c r="V15" s="31" t="s">
        <v>52</v>
      </c>
      <c r="W15" s="37">
        <v>20</v>
      </c>
      <c r="X15" s="50">
        <v>55</v>
      </c>
      <c r="Y15" s="72" t="s">
        <v>176</v>
      </c>
      <c r="Z15" s="31" t="s">
        <v>55</v>
      </c>
      <c r="AA15" s="30" t="s">
        <v>56</v>
      </c>
      <c r="AB15" s="32"/>
      <c r="AC15" s="33"/>
      <c r="AD15" s="32">
        <v>-1918</v>
      </c>
      <c r="AE15" s="35">
        <v>-1918</v>
      </c>
      <c r="AF15" s="33"/>
      <c r="AG15" s="33"/>
      <c r="AH15" s="38" t="s">
        <v>53</v>
      </c>
      <c r="AI15" s="79"/>
      <c r="AJ15" s="3"/>
    </row>
    <row r="16" spans="1:36" ht="66.599999999999994" customHeight="1" x14ac:dyDescent="0.3">
      <c r="A16" s="30"/>
      <c r="B16" s="30"/>
      <c r="C16" s="31"/>
      <c r="D16" s="30"/>
      <c r="E16" s="31"/>
      <c r="F16" s="30"/>
      <c r="G16" s="31"/>
      <c r="H16" s="31"/>
      <c r="I16" s="31"/>
      <c r="J16" s="31"/>
      <c r="K16" s="32"/>
      <c r="L16" s="32"/>
      <c r="M16" s="32"/>
      <c r="N16" s="32"/>
      <c r="O16" s="32"/>
      <c r="P16" s="30" t="s">
        <v>46</v>
      </c>
      <c r="Q16" s="30" t="s">
        <v>40</v>
      </c>
      <c r="R16" s="31" t="s">
        <v>48</v>
      </c>
      <c r="S16" s="30" t="s">
        <v>49</v>
      </c>
      <c r="T16" s="39" t="s">
        <v>57</v>
      </c>
      <c r="U16" s="30" t="s">
        <v>58</v>
      </c>
      <c r="V16" s="31" t="s">
        <v>52</v>
      </c>
      <c r="W16" s="37">
        <v>20</v>
      </c>
      <c r="X16" s="50">
        <v>45</v>
      </c>
      <c r="Y16" s="50" t="s">
        <v>182</v>
      </c>
      <c r="Z16" s="31" t="s">
        <v>44</v>
      </c>
      <c r="AA16" s="34" t="s">
        <v>45</v>
      </c>
      <c r="AB16" s="32"/>
      <c r="AC16" s="33"/>
      <c r="AD16" s="32">
        <v>-25000</v>
      </c>
      <c r="AE16" s="35">
        <v>-25000</v>
      </c>
      <c r="AF16" s="33"/>
      <c r="AG16" s="33"/>
      <c r="AH16" s="38" t="s">
        <v>53</v>
      </c>
      <c r="AI16" s="40" t="s">
        <v>166</v>
      </c>
      <c r="AJ16" s="3"/>
    </row>
    <row r="17" spans="1:36" ht="163.19999999999999" customHeight="1" x14ac:dyDescent="0.3">
      <c r="A17" s="30"/>
      <c r="B17" s="30"/>
      <c r="C17" s="31"/>
      <c r="D17" s="30"/>
      <c r="E17" s="31"/>
      <c r="F17" s="30"/>
      <c r="G17" s="31"/>
      <c r="H17" s="31"/>
      <c r="I17" s="31"/>
      <c r="J17" s="31"/>
      <c r="K17" s="32"/>
      <c r="L17" s="32"/>
      <c r="M17" s="32"/>
      <c r="N17" s="32"/>
      <c r="O17" s="32"/>
      <c r="P17" s="30" t="s">
        <v>46</v>
      </c>
      <c r="Q17" s="30" t="s">
        <v>40</v>
      </c>
      <c r="R17" s="31" t="s">
        <v>48</v>
      </c>
      <c r="S17" s="30" t="s">
        <v>49</v>
      </c>
      <c r="T17" s="39" t="s">
        <v>57</v>
      </c>
      <c r="U17" s="30" t="s">
        <v>58</v>
      </c>
      <c r="V17" s="31" t="s">
        <v>52</v>
      </c>
      <c r="W17" s="37">
        <v>20</v>
      </c>
      <c r="X17" s="50">
        <v>45</v>
      </c>
      <c r="Y17" s="50" t="s">
        <v>182</v>
      </c>
      <c r="Z17" s="31"/>
      <c r="AA17" s="34"/>
      <c r="AB17" s="32"/>
      <c r="AC17" s="33"/>
      <c r="AD17" s="32">
        <v>-1698877</v>
      </c>
      <c r="AE17" s="35">
        <v>-1698877</v>
      </c>
      <c r="AF17" s="33"/>
      <c r="AG17" s="33"/>
      <c r="AH17" s="38" t="s">
        <v>53</v>
      </c>
      <c r="AI17" s="40" t="s">
        <v>59</v>
      </c>
      <c r="AJ17" s="1"/>
    </row>
    <row r="18" spans="1:36" ht="102.6" customHeight="1" x14ac:dyDescent="0.3">
      <c r="A18" s="30"/>
      <c r="B18" s="30"/>
      <c r="C18" s="31"/>
      <c r="D18" s="30"/>
      <c r="E18" s="31"/>
      <c r="F18" s="30"/>
      <c r="G18" s="31"/>
      <c r="H18" s="31"/>
      <c r="I18" s="31"/>
      <c r="J18" s="31"/>
      <c r="K18" s="32"/>
      <c r="L18" s="32"/>
      <c r="M18" s="32"/>
      <c r="N18" s="32"/>
      <c r="O18" s="32"/>
      <c r="P18" s="30" t="s">
        <v>46</v>
      </c>
      <c r="Q18" s="30" t="s">
        <v>40</v>
      </c>
      <c r="R18" s="31" t="s">
        <v>48</v>
      </c>
      <c r="S18" s="30" t="s">
        <v>49</v>
      </c>
      <c r="T18" s="39" t="s">
        <v>57</v>
      </c>
      <c r="U18" s="30" t="s">
        <v>58</v>
      </c>
      <c r="V18" s="31" t="s">
        <v>52</v>
      </c>
      <c r="W18" s="37">
        <v>20</v>
      </c>
      <c r="X18" s="50">
        <v>50</v>
      </c>
      <c r="Y18" s="50" t="s">
        <v>177</v>
      </c>
      <c r="Z18" s="31"/>
      <c r="AA18" s="34"/>
      <c r="AB18" s="32"/>
      <c r="AC18" s="33"/>
      <c r="AD18" s="32">
        <v>-573131</v>
      </c>
      <c r="AE18" s="35">
        <v>-573131</v>
      </c>
      <c r="AF18" s="33"/>
      <c r="AG18" s="33"/>
      <c r="AH18" s="38" t="s">
        <v>53</v>
      </c>
      <c r="AI18" s="78" t="s">
        <v>60</v>
      </c>
    </row>
    <row r="19" spans="1:36" ht="52.8" customHeight="1" x14ac:dyDescent="0.3">
      <c r="A19" s="30"/>
      <c r="B19" s="30"/>
      <c r="C19" s="31"/>
      <c r="D19" s="30"/>
      <c r="E19" s="31"/>
      <c r="F19" s="30"/>
      <c r="G19" s="31"/>
      <c r="H19" s="31"/>
      <c r="I19" s="31"/>
      <c r="J19" s="31"/>
      <c r="K19" s="32"/>
      <c r="L19" s="32"/>
      <c r="M19" s="32"/>
      <c r="N19" s="32"/>
      <c r="O19" s="32"/>
      <c r="P19" s="30" t="s">
        <v>46</v>
      </c>
      <c r="Q19" s="30" t="s">
        <v>40</v>
      </c>
      <c r="R19" s="31" t="s">
        <v>48</v>
      </c>
      <c r="S19" s="30" t="s">
        <v>49</v>
      </c>
      <c r="T19" s="39" t="s">
        <v>57</v>
      </c>
      <c r="U19" s="30" t="s">
        <v>58</v>
      </c>
      <c r="V19" s="31" t="s">
        <v>52</v>
      </c>
      <c r="W19" s="37">
        <v>20</v>
      </c>
      <c r="X19" s="50">
        <v>55</v>
      </c>
      <c r="Y19" s="72" t="s">
        <v>176</v>
      </c>
      <c r="Z19" s="31"/>
      <c r="AA19" s="34"/>
      <c r="AB19" s="32"/>
      <c r="AC19" s="33"/>
      <c r="AD19" s="32">
        <v>-312063</v>
      </c>
      <c r="AE19" s="35">
        <v>-312063</v>
      </c>
      <c r="AF19" s="33"/>
      <c r="AG19" s="33"/>
      <c r="AH19" s="38" t="s">
        <v>53</v>
      </c>
      <c r="AI19" s="79"/>
    </row>
    <row r="20" spans="1:36" ht="102.6" customHeight="1" x14ac:dyDescent="0.3">
      <c r="A20" s="30"/>
      <c r="B20" s="30"/>
      <c r="C20" s="31"/>
      <c r="D20" s="30"/>
      <c r="E20" s="31"/>
      <c r="F20" s="30"/>
      <c r="G20" s="31"/>
      <c r="H20" s="31"/>
      <c r="I20" s="31"/>
      <c r="J20" s="31"/>
      <c r="K20" s="32"/>
      <c r="L20" s="32"/>
      <c r="M20" s="32"/>
      <c r="N20" s="32"/>
      <c r="O20" s="32"/>
      <c r="P20" s="30" t="s">
        <v>46</v>
      </c>
      <c r="Q20" s="30" t="s">
        <v>40</v>
      </c>
      <c r="R20" s="31" t="s">
        <v>48</v>
      </c>
      <c r="S20" s="30" t="s">
        <v>49</v>
      </c>
      <c r="T20" s="39" t="s">
        <v>57</v>
      </c>
      <c r="U20" s="30" t="s">
        <v>58</v>
      </c>
      <c r="V20" s="31" t="s">
        <v>52</v>
      </c>
      <c r="W20" s="37">
        <v>20</v>
      </c>
      <c r="X20" s="50">
        <v>50</v>
      </c>
      <c r="Y20" s="50" t="s">
        <v>177</v>
      </c>
      <c r="Z20" s="31" t="s">
        <v>55</v>
      </c>
      <c r="AA20" s="30" t="s">
        <v>56</v>
      </c>
      <c r="AB20" s="32"/>
      <c r="AC20" s="33"/>
      <c r="AD20" s="32">
        <v>-143</v>
      </c>
      <c r="AE20" s="35">
        <v>-143</v>
      </c>
      <c r="AF20" s="33"/>
      <c r="AG20" s="33"/>
      <c r="AH20" s="38" t="s">
        <v>53</v>
      </c>
      <c r="AI20" s="78" t="s">
        <v>174</v>
      </c>
    </row>
    <row r="21" spans="1:36" ht="102.6" customHeight="1" x14ac:dyDescent="0.3">
      <c r="A21" s="30"/>
      <c r="B21" s="30"/>
      <c r="C21" s="31"/>
      <c r="D21" s="30"/>
      <c r="E21" s="31"/>
      <c r="F21" s="30"/>
      <c r="G21" s="31"/>
      <c r="H21" s="31"/>
      <c r="I21" s="31"/>
      <c r="J21" s="31"/>
      <c r="K21" s="32"/>
      <c r="L21" s="32"/>
      <c r="M21" s="32"/>
      <c r="N21" s="32"/>
      <c r="O21" s="32"/>
      <c r="P21" s="30" t="s">
        <v>46</v>
      </c>
      <c r="Q21" s="30" t="s">
        <v>40</v>
      </c>
      <c r="R21" s="31" t="s">
        <v>48</v>
      </c>
      <c r="S21" s="30" t="s">
        <v>49</v>
      </c>
      <c r="T21" s="39" t="s">
        <v>57</v>
      </c>
      <c r="U21" s="30" t="s">
        <v>58</v>
      </c>
      <c r="V21" s="31" t="s">
        <v>52</v>
      </c>
      <c r="W21" s="37">
        <v>20</v>
      </c>
      <c r="X21" s="50">
        <v>55</v>
      </c>
      <c r="Y21" s="72" t="s">
        <v>176</v>
      </c>
      <c r="Z21" s="31" t="s">
        <v>55</v>
      </c>
      <c r="AA21" s="30" t="s">
        <v>56</v>
      </c>
      <c r="AB21" s="32"/>
      <c r="AC21" s="33"/>
      <c r="AD21" s="32">
        <v>-9277</v>
      </c>
      <c r="AE21" s="35">
        <v>-9277</v>
      </c>
      <c r="AF21" s="33"/>
      <c r="AG21" s="33"/>
      <c r="AH21" s="38" t="s">
        <v>53</v>
      </c>
      <c r="AI21" s="79"/>
    </row>
    <row r="22" spans="1:36" ht="69" x14ac:dyDescent="0.3">
      <c r="A22" s="30"/>
      <c r="B22" s="30"/>
      <c r="C22" s="31"/>
      <c r="D22" s="30"/>
      <c r="E22" s="31"/>
      <c r="F22" s="30"/>
      <c r="G22" s="31"/>
      <c r="H22" s="31"/>
      <c r="I22" s="31"/>
      <c r="J22" s="31"/>
      <c r="K22" s="32"/>
      <c r="L22" s="32"/>
      <c r="M22" s="32"/>
      <c r="N22" s="32"/>
      <c r="O22" s="32"/>
      <c r="P22" s="30" t="s">
        <v>46</v>
      </c>
      <c r="Q22" s="30" t="s">
        <v>40</v>
      </c>
      <c r="R22" s="31" t="s">
        <v>48</v>
      </c>
      <c r="S22" s="30" t="s">
        <v>49</v>
      </c>
      <c r="T22" s="39" t="s">
        <v>57</v>
      </c>
      <c r="U22" s="30" t="s">
        <v>58</v>
      </c>
      <c r="V22" s="31" t="s">
        <v>52</v>
      </c>
      <c r="W22" s="37">
        <v>20</v>
      </c>
      <c r="X22" s="50">
        <v>55</v>
      </c>
      <c r="Y22" s="72" t="s">
        <v>176</v>
      </c>
      <c r="Z22" s="31" t="s">
        <v>187</v>
      </c>
      <c r="AA22" s="34" t="s">
        <v>61</v>
      </c>
      <c r="AB22" s="32"/>
      <c r="AC22" s="32">
        <v>-162359</v>
      </c>
      <c r="AE22" s="35">
        <v>-162359</v>
      </c>
      <c r="AF22" s="33"/>
      <c r="AG22" s="33"/>
      <c r="AH22" s="38" t="s">
        <v>53</v>
      </c>
      <c r="AI22" s="40" t="s">
        <v>193</v>
      </c>
    </row>
    <row r="23" spans="1:36" ht="51.6" customHeight="1" x14ac:dyDescent="0.3">
      <c r="A23" s="30"/>
      <c r="B23" s="30"/>
      <c r="C23" s="31"/>
      <c r="D23" s="30"/>
      <c r="E23" s="31"/>
      <c r="F23" s="30"/>
      <c r="G23" s="31"/>
      <c r="H23" s="31"/>
      <c r="I23" s="31"/>
      <c r="J23" s="31"/>
      <c r="K23" s="32"/>
      <c r="L23" s="32"/>
      <c r="M23" s="32"/>
      <c r="N23" s="32"/>
      <c r="O23" s="32"/>
      <c r="P23" s="30" t="s">
        <v>46</v>
      </c>
      <c r="Q23" s="30" t="s">
        <v>40</v>
      </c>
      <c r="R23" s="31" t="s">
        <v>48</v>
      </c>
      <c r="S23" s="30" t="s">
        <v>49</v>
      </c>
      <c r="T23" s="31" t="s">
        <v>62</v>
      </c>
      <c r="U23" s="30" t="s">
        <v>63</v>
      </c>
      <c r="V23" s="31" t="s">
        <v>52</v>
      </c>
      <c r="W23" s="37">
        <v>20</v>
      </c>
      <c r="X23" s="50">
        <v>50</v>
      </c>
      <c r="Y23" s="50" t="s">
        <v>177</v>
      </c>
      <c r="Z23" s="31"/>
      <c r="AA23" s="34"/>
      <c r="AB23" s="32"/>
      <c r="AC23" s="33"/>
      <c r="AD23" s="32">
        <v>-216623</v>
      </c>
      <c r="AE23" s="35">
        <v>-216623</v>
      </c>
      <c r="AF23" s="33"/>
      <c r="AG23" s="33"/>
      <c r="AH23" s="38" t="s">
        <v>53</v>
      </c>
      <c r="AI23" s="78" t="s">
        <v>64</v>
      </c>
    </row>
    <row r="24" spans="1:36" ht="51.6" customHeight="1" x14ac:dyDescent="0.3">
      <c r="A24" s="30"/>
      <c r="B24" s="30"/>
      <c r="C24" s="31"/>
      <c r="D24" s="30"/>
      <c r="E24" s="31"/>
      <c r="F24" s="30"/>
      <c r="G24" s="31"/>
      <c r="H24" s="31"/>
      <c r="I24" s="31"/>
      <c r="J24" s="31"/>
      <c r="K24" s="32"/>
      <c r="L24" s="32"/>
      <c r="M24" s="32"/>
      <c r="N24" s="32"/>
      <c r="O24" s="32"/>
      <c r="P24" s="30" t="s">
        <v>46</v>
      </c>
      <c r="Q24" s="30" t="s">
        <v>40</v>
      </c>
      <c r="R24" s="31" t="s">
        <v>48</v>
      </c>
      <c r="S24" s="30" t="s">
        <v>49</v>
      </c>
      <c r="T24" s="31" t="s">
        <v>62</v>
      </c>
      <c r="U24" s="30" t="s">
        <v>63</v>
      </c>
      <c r="V24" s="31" t="s">
        <v>52</v>
      </c>
      <c r="W24" s="37">
        <v>20</v>
      </c>
      <c r="X24" s="50">
        <v>55</v>
      </c>
      <c r="Y24" s="72" t="s">
        <v>176</v>
      </c>
      <c r="Z24" s="31"/>
      <c r="AA24" s="34"/>
      <c r="AB24" s="32"/>
      <c r="AC24" s="33"/>
      <c r="AD24" s="32">
        <v>-278849</v>
      </c>
      <c r="AE24" s="35">
        <v>-278849</v>
      </c>
      <c r="AF24" s="33"/>
      <c r="AG24" s="33"/>
      <c r="AH24" s="38" t="s">
        <v>53</v>
      </c>
      <c r="AI24" s="107"/>
    </row>
    <row r="25" spans="1:36" ht="51.6" customHeight="1" x14ac:dyDescent="0.3">
      <c r="A25" s="30"/>
      <c r="B25" s="30"/>
      <c r="C25" s="31"/>
      <c r="D25" s="30"/>
      <c r="E25" s="31"/>
      <c r="F25" s="30"/>
      <c r="G25" s="31"/>
      <c r="H25" s="31"/>
      <c r="I25" s="31"/>
      <c r="J25" s="31"/>
      <c r="K25" s="32"/>
      <c r="L25" s="32"/>
      <c r="M25" s="32"/>
      <c r="N25" s="32"/>
      <c r="O25" s="32"/>
      <c r="P25" s="30" t="s">
        <v>46</v>
      </c>
      <c r="Q25" s="30" t="s">
        <v>40</v>
      </c>
      <c r="R25" s="31" t="s">
        <v>48</v>
      </c>
      <c r="S25" s="30" t="s">
        <v>49</v>
      </c>
      <c r="T25" s="31" t="s">
        <v>62</v>
      </c>
      <c r="U25" s="30" t="s">
        <v>63</v>
      </c>
      <c r="V25" s="31" t="s">
        <v>52</v>
      </c>
      <c r="W25" s="37">
        <v>20</v>
      </c>
      <c r="X25" s="50">
        <v>45</v>
      </c>
      <c r="Y25" s="72" t="s">
        <v>182</v>
      </c>
      <c r="Z25" s="31"/>
      <c r="AA25" s="34"/>
      <c r="AB25" s="32"/>
      <c r="AC25" s="33"/>
      <c r="AD25" s="32">
        <v>-80000</v>
      </c>
      <c r="AE25" s="35">
        <v>-80000</v>
      </c>
      <c r="AF25" s="33"/>
      <c r="AG25" s="33"/>
      <c r="AH25" s="38" t="s">
        <v>53</v>
      </c>
      <c r="AI25" s="79"/>
    </row>
    <row r="26" spans="1:36" ht="70.8" customHeight="1" x14ac:dyDescent="0.3">
      <c r="A26" s="30"/>
      <c r="B26" s="30"/>
      <c r="C26" s="31"/>
      <c r="D26" s="30"/>
      <c r="E26" s="31"/>
      <c r="F26" s="30"/>
      <c r="G26" s="31"/>
      <c r="H26" s="31"/>
      <c r="I26" s="31"/>
      <c r="J26" s="31"/>
      <c r="K26" s="32"/>
      <c r="L26" s="32"/>
      <c r="M26" s="32"/>
      <c r="N26" s="32"/>
      <c r="O26" s="32"/>
      <c r="P26" s="30" t="s">
        <v>46</v>
      </c>
      <c r="Q26" s="30" t="s">
        <v>40</v>
      </c>
      <c r="R26" s="31" t="s">
        <v>48</v>
      </c>
      <c r="S26" s="30" t="s">
        <v>49</v>
      </c>
      <c r="T26" s="31" t="s">
        <v>62</v>
      </c>
      <c r="U26" s="30" t="s">
        <v>63</v>
      </c>
      <c r="V26" s="31" t="s">
        <v>52</v>
      </c>
      <c r="W26" s="37">
        <v>20</v>
      </c>
      <c r="X26" s="50">
        <v>50</v>
      </c>
      <c r="Y26" s="50" t="s">
        <v>177</v>
      </c>
      <c r="Z26" s="31" t="s">
        <v>55</v>
      </c>
      <c r="AA26" s="30" t="s">
        <v>56</v>
      </c>
      <c r="AB26" s="32"/>
      <c r="AC26" s="33"/>
      <c r="AD26" s="32">
        <v>-599</v>
      </c>
      <c r="AE26" s="35">
        <v>-599</v>
      </c>
      <c r="AF26" s="33"/>
      <c r="AG26" s="33"/>
      <c r="AH26" s="38" t="s">
        <v>53</v>
      </c>
      <c r="AI26" s="78" t="s">
        <v>174</v>
      </c>
    </row>
    <row r="27" spans="1:36" ht="70.8" customHeight="1" x14ac:dyDescent="0.3">
      <c r="A27" s="30"/>
      <c r="B27" s="30"/>
      <c r="C27" s="31"/>
      <c r="D27" s="30"/>
      <c r="E27" s="31"/>
      <c r="F27" s="30"/>
      <c r="G27" s="31"/>
      <c r="H27" s="31"/>
      <c r="I27" s="31"/>
      <c r="J27" s="31"/>
      <c r="K27" s="32"/>
      <c r="L27" s="32"/>
      <c r="M27" s="32"/>
      <c r="N27" s="32"/>
      <c r="O27" s="32"/>
      <c r="P27" s="30" t="s">
        <v>46</v>
      </c>
      <c r="Q27" s="30" t="s">
        <v>40</v>
      </c>
      <c r="R27" s="31" t="s">
        <v>48</v>
      </c>
      <c r="S27" s="30" t="s">
        <v>49</v>
      </c>
      <c r="T27" s="31" t="s">
        <v>62</v>
      </c>
      <c r="U27" s="30" t="s">
        <v>63</v>
      </c>
      <c r="V27" s="31" t="s">
        <v>52</v>
      </c>
      <c r="W27" s="37">
        <v>20</v>
      </c>
      <c r="X27" s="50">
        <v>55</v>
      </c>
      <c r="Y27" s="72" t="s">
        <v>176</v>
      </c>
      <c r="Z27" s="31" t="s">
        <v>55</v>
      </c>
      <c r="AA27" s="30" t="s">
        <v>56</v>
      </c>
      <c r="AB27" s="32"/>
      <c r="AC27" s="33"/>
      <c r="AD27" s="32">
        <v>-314</v>
      </c>
      <c r="AE27" s="35">
        <v>-314</v>
      </c>
      <c r="AF27" s="33"/>
      <c r="AG27" s="33"/>
      <c r="AH27" s="38" t="s">
        <v>53</v>
      </c>
      <c r="AI27" s="79"/>
    </row>
    <row r="28" spans="1:36" ht="60" customHeight="1" x14ac:dyDescent="0.3">
      <c r="A28" s="30"/>
      <c r="B28" s="30"/>
      <c r="C28" s="31"/>
      <c r="D28" s="30"/>
      <c r="E28" s="31"/>
      <c r="F28" s="30"/>
      <c r="G28" s="31"/>
      <c r="H28" s="31"/>
      <c r="I28" s="31"/>
      <c r="J28" s="31"/>
      <c r="K28" s="32"/>
      <c r="L28" s="32"/>
      <c r="M28" s="32"/>
      <c r="N28" s="32"/>
      <c r="O28" s="32"/>
      <c r="P28" s="30" t="s">
        <v>46</v>
      </c>
      <c r="Q28" s="30" t="s">
        <v>40</v>
      </c>
      <c r="R28" s="31" t="s">
        <v>48</v>
      </c>
      <c r="S28" s="30" t="s">
        <v>49</v>
      </c>
      <c r="T28" s="31" t="s">
        <v>62</v>
      </c>
      <c r="U28" s="30" t="s">
        <v>63</v>
      </c>
      <c r="V28" s="31" t="s">
        <v>52</v>
      </c>
      <c r="W28" s="37">
        <v>20</v>
      </c>
      <c r="X28" s="50">
        <v>55</v>
      </c>
      <c r="Y28" s="72" t="s">
        <v>176</v>
      </c>
      <c r="Z28" s="31" t="s">
        <v>187</v>
      </c>
      <c r="AA28" s="30" t="s">
        <v>61</v>
      </c>
      <c r="AB28" s="32"/>
      <c r="AC28" s="32">
        <v>-150000</v>
      </c>
      <c r="AE28" s="35">
        <v>-150000</v>
      </c>
      <c r="AF28" s="33"/>
      <c r="AG28" s="33"/>
      <c r="AH28" s="38" t="s">
        <v>53</v>
      </c>
      <c r="AI28" s="40" t="s">
        <v>65</v>
      </c>
    </row>
    <row r="29" spans="1:36" ht="69" x14ac:dyDescent="0.3">
      <c r="A29" s="30"/>
      <c r="B29" s="30"/>
      <c r="C29" s="31"/>
      <c r="D29" s="30"/>
      <c r="E29" s="31"/>
      <c r="F29" s="30"/>
      <c r="G29" s="31"/>
      <c r="H29" s="31"/>
      <c r="I29" s="31"/>
      <c r="J29" s="31"/>
      <c r="K29" s="32"/>
      <c r="L29" s="32"/>
      <c r="M29" s="32"/>
      <c r="N29" s="32"/>
      <c r="O29" s="32"/>
      <c r="P29" s="30" t="s">
        <v>46</v>
      </c>
      <c r="Q29" s="30" t="s">
        <v>40</v>
      </c>
      <c r="R29" s="31" t="s">
        <v>48</v>
      </c>
      <c r="S29" s="30" t="s">
        <v>49</v>
      </c>
      <c r="T29" s="31" t="s">
        <v>66</v>
      </c>
      <c r="U29" s="30" t="s">
        <v>67</v>
      </c>
      <c r="V29" s="31" t="s">
        <v>52</v>
      </c>
      <c r="W29" s="37">
        <v>20</v>
      </c>
      <c r="X29" s="50">
        <v>50</v>
      </c>
      <c r="Y29" s="50" t="s">
        <v>177</v>
      </c>
      <c r="Z29" s="31"/>
      <c r="AA29" s="34"/>
      <c r="AB29" s="32"/>
      <c r="AC29" s="33"/>
      <c r="AD29" s="32">
        <v>-61340</v>
      </c>
      <c r="AE29" s="35">
        <v>-61340</v>
      </c>
      <c r="AF29" s="33"/>
      <c r="AG29" s="33"/>
      <c r="AH29" s="38" t="s">
        <v>53</v>
      </c>
      <c r="AI29" s="40" t="s">
        <v>68</v>
      </c>
    </row>
    <row r="30" spans="1:36" ht="69" x14ac:dyDescent="0.3">
      <c r="A30" s="30"/>
      <c r="B30" s="30"/>
      <c r="C30" s="31"/>
      <c r="D30" s="30"/>
      <c r="E30" s="31"/>
      <c r="F30" s="30"/>
      <c r="G30" s="31"/>
      <c r="H30" s="31"/>
      <c r="I30" s="31"/>
      <c r="J30" s="31"/>
      <c r="K30" s="32"/>
      <c r="L30" s="32"/>
      <c r="M30" s="32"/>
      <c r="N30" s="32"/>
      <c r="O30" s="32"/>
      <c r="P30" s="30" t="s">
        <v>46</v>
      </c>
      <c r="Q30" s="30" t="s">
        <v>40</v>
      </c>
      <c r="R30" s="31" t="s">
        <v>48</v>
      </c>
      <c r="S30" s="30" t="s">
        <v>49</v>
      </c>
      <c r="T30" s="31" t="s">
        <v>66</v>
      </c>
      <c r="U30" s="30" t="s">
        <v>67</v>
      </c>
      <c r="V30" s="31" t="s">
        <v>52</v>
      </c>
      <c r="W30" s="37">
        <v>20</v>
      </c>
      <c r="X30" s="50">
        <v>55</v>
      </c>
      <c r="Y30" s="72" t="s">
        <v>176</v>
      </c>
      <c r="Z30" s="31"/>
      <c r="AA30" s="34"/>
      <c r="AB30" s="32"/>
      <c r="AC30" s="33"/>
      <c r="AD30" s="32">
        <v>-24033</v>
      </c>
      <c r="AE30" s="35">
        <v>-24033</v>
      </c>
      <c r="AF30" s="33"/>
      <c r="AG30" s="33"/>
      <c r="AH30" s="38" t="s">
        <v>53</v>
      </c>
      <c r="AI30" s="40" t="s">
        <v>68</v>
      </c>
    </row>
    <row r="31" spans="1:36" ht="69" x14ac:dyDescent="0.3">
      <c r="A31" s="30"/>
      <c r="B31" s="30"/>
      <c r="C31" s="31"/>
      <c r="D31" s="30"/>
      <c r="E31" s="31"/>
      <c r="F31" s="30"/>
      <c r="G31" s="31"/>
      <c r="H31" s="31"/>
      <c r="I31" s="31"/>
      <c r="J31" s="31"/>
      <c r="K31" s="32"/>
      <c r="L31" s="32"/>
      <c r="M31" s="32"/>
      <c r="N31" s="32"/>
      <c r="O31" s="32"/>
      <c r="P31" s="30" t="s">
        <v>46</v>
      </c>
      <c r="Q31" s="30" t="s">
        <v>40</v>
      </c>
      <c r="R31" s="31" t="s">
        <v>48</v>
      </c>
      <c r="S31" s="30" t="s">
        <v>49</v>
      </c>
      <c r="T31" s="31" t="s">
        <v>66</v>
      </c>
      <c r="U31" s="30" t="s">
        <v>67</v>
      </c>
      <c r="V31" s="31" t="s">
        <v>52</v>
      </c>
      <c r="W31" s="37">
        <v>20</v>
      </c>
      <c r="X31" s="50">
        <v>50</v>
      </c>
      <c r="Y31" s="50" t="s">
        <v>177</v>
      </c>
      <c r="Z31" s="31" t="s">
        <v>55</v>
      </c>
      <c r="AA31" s="30" t="s">
        <v>56</v>
      </c>
      <c r="AB31" s="32"/>
      <c r="AC31" s="33"/>
      <c r="AD31" s="32">
        <v>-598</v>
      </c>
      <c r="AE31" s="35">
        <v>-598</v>
      </c>
      <c r="AF31" s="33"/>
      <c r="AG31" s="33"/>
      <c r="AH31" s="38" t="s">
        <v>53</v>
      </c>
      <c r="AI31" s="78" t="s">
        <v>174</v>
      </c>
    </row>
    <row r="32" spans="1:36" ht="69" x14ac:dyDescent="0.3">
      <c r="A32" s="30"/>
      <c r="B32" s="30"/>
      <c r="C32" s="31"/>
      <c r="D32" s="30"/>
      <c r="E32" s="31"/>
      <c r="F32" s="30"/>
      <c r="G32" s="31"/>
      <c r="H32" s="31"/>
      <c r="I32" s="31"/>
      <c r="J32" s="31"/>
      <c r="K32" s="32"/>
      <c r="L32" s="32"/>
      <c r="M32" s="32"/>
      <c r="N32" s="32"/>
      <c r="O32" s="32"/>
      <c r="P32" s="30" t="s">
        <v>46</v>
      </c>
      <c r="Q32" s="30" t="s">
        <v>40</v>
      </c>
      <c r="R32" s="31" t="s">
        <v>48</v>
      </c>
      <c r="S32" s="30" t="s">
        <v>49</v>
      </c>
      <c r="T32" s="31" t="s">
        <v>66</v>
      </c>
      <c r="U32" s="30" t="s">
        <v>67</v>
      </c>
      <c r="V32" s="31" t="s">
        <v>52</v>
      </c>
      <c r="W32" s="37">
        <v>20</v>
      </c>
      <c r="X32" s="50">
        <v>55</v>
      </c>
      <c r="Y32" s="72" t="s">
        <v>176</v>
      </c>
      <c r="Z32" s="31" t="s">
        <v>55</v>
      </c>
      <c r="AA32" s="30" t="s">
        <v>56</v>
      </c>
      <c r="AB32" s="32"/>
      <c r="AC32" s="33"/>
      <c r="AD32" s="32">
        <v>-315</v>
      </c>
      <c r="AE32" s="35">
        <v>-315</v>
      </c>
      <c r="AF32" s="33"/>
      <c r="AG32" s="33"/>
      <c r="AH32" s="38" t="s">
        <v>53</v>
      </c>
      <c r="AI32" s="79"/>
    </row>
    <row r="33" spans="1:35" ht="69" x14ac:dyDescent="0.3">
      <c r="A33" s="30"/>
      <c r="B33" s="30"/>
      <c r="C33" s="31"/>
      <c r="D33" s="30"/>
      <c r="E33" s="31"/>
      <c r="F33" s="30"/>
      <c r="G33" s="31"/>
      <c r="H33" s="31"/>
      <c r="I33" s="31"/>
      <c r="J33" s="31"/>
      <c r="K33" s="32"/>
      <c r="L33" s="32"/>
      <c r="M33" s="32"/>
      <c r="N33" s="32"/>
      <c r="O33" s="32"/>
      <c r="P33" s="30" t="s">
        <v>46</v>
      </c>
      <c r="Q33" s="30" t="s">
        <v>40</v>
      </c>
      <c r="R33" s="31" t="s">
        <v>48</v>
      </c>
      <c r="S33" s="30" t="s">
        <v>49</v>
      </c>
      <c r="T33" s="31" t="s">
        <v>69</v>
      </c>
      <c r="U33" s="30" t="s">
        <v>70</v>
      </c>
      <c r="V33" s="31" t="s">
        <v>52</v>
      </c>
      <c r="W33" s="37">
        <v>20</v>
      </c>
      <c r="X33" s="50">
        <v>50</v>
      </c>
      <c r="Y33" s="50" t="s">
        <v>177</v>
      </c>
      <c r="Z33" s="31"/>
      <c r="AA33" s="30"/>
      <c r="AB33" s="32"/>
      <c r="AC33" s="33"/>
      <c r="AD33" s="32">
        <v>-12872</v>
      </c>
      <c r="AE33" s="35">
        <v>-12872</v>
      </c>
      <c r="AF33" s="33"/>
      <c r="AG33" s="33"/>
      <c r="AH33" s="38" t="s">
        <v>53</v>
      </c>
      <c r="AI33" s="40"/>
    </row>
    <row r="34" spans="1:35" ht="69" x14ac:dyDescent="0.3">
      <c r="A34" s="30"/>
      <c r="B34" s="30"/>
      <c r="C34" s="31"/>
      <c r="D34" s="30"/>
      <c r="E34" s="31"/>
      <c r="F34" s="30"/>
      <c r="G34" s="31"/>
      <c r="H34" s="31"/>
      <c r="I34" s="31"/>
      <c r="J34" s="31"/>
      <c r="K34" s="32"/>
      <c r="L34" s="32"/>
      <c r="M34" s="32"/>
      <c r="N34" s="32"/>
      <c r="O34" s="32"/>
      <c r="P34" s="30" t="s">
        <v>46</v>
      </c>
      <c r="Q34" s="30" t="s">
        <v>40</v>
      </c>
      <c r="R34" s="31" t="s">
        <v>48</v>
      </c>
      <c r="S34" s="30" t="s">
        <v>49</v>
      </c>
      <c r="T34" s="31" t="s">
        <v>69</v>
      </c>
      <c r="U34" s="30" t="s">
        <v>70</v>
      </c>
      <c r="V34" s="31" t="s">
        <v>52</v>
      </c>
      <c r="W34" s="37">
        <v>20</v>
      </c>
      <c r="X34" s="50">
        <v>50</v>
      </c>
      <c r="Y34" s="50" t="s">
        <v>177</v>
      </c>
      <c r="Z34" s="31" t="s">
        <v>55</v>
      </c>
      <c r="AA34" s="30" t="s">
        <v>56</v>
      </c>
      <c r="AB34" s="32"/>
      <c r="AC34" s="33"/>
      <c r="AD34" s="32">
        <v>-599</v>
      </c>
      <c r="AE34" s="35">
        <v>-599</v>
      </c>
      <c r="AF34" s="33"/>
      <c r="AG34" s="33"/>
      <c r="AH34" s="38" t="s">
        <v>53</v>
      </c>
      <c r="AI34" s="78" t="s">
        <v>174</v>
      </c>
    </row>
    <row r="35" spans="1:35" ht="69" x14ac:dyDescent="0.3">
      <c r="A35" s="30"/>
      <c r="B35" s="30"/>
      <c r="C35" s="31"/>
      <c r="D35" s="30"/>
      <c r="E35" s="31"/>
      <c r="F35" s="30"/>
      <c r="G35" s="31"/>
      <c r="H35" s="31"/>
      <c r="I35" s="31"/>
      <c r="J35" s="31"/>
      <c r="K35" s="32"/>
      <c r="L35" s="32"/>
      <c r="M35" s="32"/>
      <c r="N35" s="32"/>
      <c r="O35" s="32"/>
      <c r="P35" s="30" t="s">
        <v>46</v>
      </c>
      <c r="Q35" s="30" t="s">
        <v>40</v>
      </c>
      <c r="R35" s="31" t="s">
        <v>48</v>
      </c>
      <c r="S35" s="30" t="s">
        <v>49</v>
      </c>
      <c r="T35" s="31" t="s">
        <v>69</v>
      </c>
      <c r="U35" s="30" t="s">
        <v>70</v>
      </c>
      <c r="V35" s="31" t="s">
        <v>52</v>
      </c>
      <c r="W35" s="37">
        <v>20</v>
      </c>
      <c r="X35" s="50">
        <v>55</v>
      </c>
      <c r="Y35" s="72" t="s">
        <v>176</v>
      </c>
      <c r="Z35" s="31" t="s">
        <v>55</v>
      </c>
      <c r="AA35" s="30" t="s">
        <v>56</v>
      </c>
      <c r="AB35" s="32"/>
      <c r="AC35" s="33"/>
      <c r="AD35" s="32">
        <v>-314</v>
      </c>
      <c r="AE35" s="35">
        <v>-314</v>
      </c>
      <c r="AF35" s="33"/>
      <c r="AG35" s="33"/>
      <c r="AH35" s="38" t="s">
        <v>53</v>
      </c>
      <c r="AI35" s="79"/>
    </row>
    <row r="36" spans="1:35" ht="69" x14ac:dyDescent="0.3">
      <c r="A36" s="30"/>
      <c r="B36" s="30"/>
      <c r="C36" s="31"/>
      <c r="D36" s="30"/>
      <c r="E36" s="31"/>
      <c r="F36" s="30"/>
      <c r="G36" s="31"/>
      <c r="H36" s="31"/>
      <c r="I36" s="31"/>
      <c r="J36" s="31"/>
      <c r="K36" s="32"/>
      <c r="L36" s="32"/>
      <c r="M36" s="32"/>
      <c r="N36" s="32"/>
      <c r="O36" s="32"/>
      <c r="P36" s="30" t="s">
        <v>46</v>
      </c>
      <c r="Q36" s="30" t="s">
        <v>40</v>
      </c>
      <c r="R36" s="31" t="s">
        <v>48</v>
      </c>
      <c r="S36" s="30" t="s">
        <v>49</v>
      </c>
      <c r="T36" s="31" t="s">
        <v>71</v>
      </c>
      <c r="U36" s="30" t="s">
        <v>72</v>
      </c>
      <c r="V36" s="31" t="s">
        <v>52</v>
      </c>
      <c r="W36" s="37">
        <v>20</v>
      </c>
      <c r="X36" s="50">
        <v>50</v>
      </c>
      <c r="Y36" s="50" t="s">
        <v>177</v>
      </c>
      <c r="Z36" s="31"/>
      <c r="AA36" s="30"/>
      <c r="AB36" s="32"/>
      <c r="AC36" s="33"/>
      <c r="AD36" s="32">
        <v>-13304</v>
      </c>
      <c r="AE36" s="35">
        <v>-13304</v>
      </c>
      <c r="AF36" s="33"/>
      <c r="AG36" s="33"/>
      <c r="AH36" s="38" t="s">
        <v>53</v>
      </c>
      <c r="AI36" s="40"/>
    </row>
    <row r="37" spans="1:35" ht="69" x14ac:dyDescent="0.3">
      <c r="A37" s="30"/>
      <c r="B37" s="30"/>
      <c r="C37" s="31"/>
      <c r="D37" s="30"/>
      <c r="E37" s="31"/>
      <c r="F37" s="30"/>
      <c r="G37" s="31"/>
      <c r="H37" s="31"/>
      <c r="I37" s="31"/>
      <c r="J37" s="31"/>
      <c r="K37" s="32"/>
      <c r="L37" s="32"/>
      <c r="M37" s="32"/>
      <c r="N37" s="32"/>
      <c r="O37" s="32"/>
      <c r="P37" s="30" t="s">
        <v>46</v>
      </c>
      <c r="Q37" s="30" t="s">
        <v>40</v>
      </c>
      <c r="R37" s="31" t="s">
        <v>48</v>
      </c>
      <c r="S37" s="30" t="s">
        <v>49</v>
      </c>
      <c r="T37" s="31" t="s">
        <v>71</v>
      </c>
      <c r="U37" s="30" t="s">
        <v>72</v>
      </c>
      <c r="V37" s="31" t="s">
        <v>52</v>
      </c>
      <c r="W37" s="37">
        <v>20</v>
      </c>
      <c r="X37" s="50">
        <v>50</v>
      </c>
      <c r="Y37" s="50" t="s">
        <v>177</v>
      </c>
      <c r="Z37" s="31" t="s">
        <v>55</v>
      </c>
      <c r="AA37" s="30" t="s">
        <v>56</v>
      </c>
      <c r="AB37" s="32"/>
      <c r="AC37" s="33"/>
      <c r="AD37" s="32">
        <v>-599</v>
      </c>
      <c r="AE37" s="35">
        <v>-599</v>
      </c>
      <c r="AF37" s="33"/>
      <c r="AG37" s="33"/>
      <c r="AH37" s="38" t="s">
        <v>53</v>
      </c>
      <c r="AI37" s="78" t="s">
        <v>174</v>
      </c>
    </row>
    <row r="38" spans="1:35" ht="69" x14ac:dyDescent="0.3">
      <c r="A38" s="30"/>
      <c r="B38" s="30"/>
      <c r="C38" s="31"/>
      <c r="D38" s="30"/>
      <c r="E38" s="31"/>
      <c r="F38" s="30"/>
      <c r="G38" s="31"/>
      <c r="H38" s="31"/>
      <c r="I38" s="31"/>
      <c r="J38" s="31"/>
      <c r="K38" s="32"/>
      <c r="L38" s="32"/>
      <c r="M38" s="32"/>
      <c r="N38" s="32"/>
      <c r="O38" s="32"/>
      <c r="P38" s="30" t="s">
        <v>46</v>
      </c>
      <c r="Q38" s="30" t="s">
        <v>40</v>
      </c>
      <c r="R38" s="31" t="s">
        <v>48</v>
      </c>
      <c r="S38" s="30" t="s">
        <v>49</v>
      </c>
      <c r="T38" s="31" t="s">
        <v>71</v>
      </c>
      <c r="U38" s="30" t="s">
        <v>72</v>
      </c>
      <c r="V38" s="31" t="s">
        <v>52</v>
      </c>
      <c r="W38" s="37">
        <v>20</v>
      </c>
      <c r="X38" s="50">
        <v>55</v>
      </c>
      <c r="Y38" s="72" t="s">
        <v>176</v>
      </c>
      <c r="Z38" s="31" t="s">
        <v>55</v>
      </c>
      <c r="AA38" s="30" t="s">
        <v>56</v>
      </c>
      <c r="AB38" s="32"/>
      <c r="AC38" s="33"/>
      <c r="AD38" s="32">
        <v>-314</v>
      </c>
      <c r="AE38" s="35">
        <v>-314</v>
      </c>
      <c r="AF38" s="33"/>
      <c r="AG38" s="33"/>
      <c r="AH38" s="38" t="s">
        <v>53</v>
      </c>
      <c r="AI38" s="79"/>
    </row>
    <row r="39" spans="1:35" ht="69" x14ac:dyDescent="0.3">
      <c r="A39" s="30"/>
      <c r="B39" s="30"/>
      <c r="C39" s="31"/>
      <c r="D39" s="30"/>
      <c r="E39" s="31"/>
      <c r="F39" s="30"/>
      <c r="G39" s="31"/>
      <c r="H39" s="31"/>
      <c r="I39" s="31"/>
      <c r="J39" s="31"/>
      <c r="K39" s="32"/>
      <c r="L39" s="32"/>
      <c r="M39" s="32"/>
      <c r="N39" s="32"/>
      <c r="O39" s="32"/>
      <c r="P39" s="30" t="s">
        <v>46</v>
      </c>
      <c r="Q39" s="30" t="s">
        <v>40</v>
      </c>
      <c r="R39" s="31" t="s">
        <v>48</v>
      </c>
      <c r="S39" s="30" t="s">
        <v>49</v>
      </c>
      <c r="T39" s="31" t="s">
        <v>73</v>
      </c>
      <c r="U39" s="30" t="s">
        <v>74</v>
      </c>
      <c r="V39" s="31" t="s">
        <v>52</v>
      </c>
      <c r="W39" s="37">
        <v>20</v>
      </c>
      <c r="X39" s="50">
        <v>50</v>
      </c>
      <c r="Y39" s="50" t="s">
        <v>177</v>
      </c>
      <c r="Z39" s="31" t="s">
        <v>55</v>
      </c>
      <c r="AA39" s="30" t="s">
        <v>56</v>
      </c>
      <c r="AB39" s="32"/>
      <c r="AC39" s="33"/>
      <c r="AD39" s="32">
        <v>-115</v>
      </c>
      <c r="AE39" s="35">
        <v>-115</v>
      </c>
      <c r="AF39" s="33"/>
      <c r="AG39" s="33"/>
      <c r="AH39" s="38" t="s">
        <v>53</v>
      </c>
      <c r="AI39" s="78" t="s">
        <v>174</v>
      </c>
    </row>
    <row r="40" spans="1:35" ht="69" x14ac:dyDescent="0.3">
      <c r="A40" s="30"/>
      <c r="B40" s="30"/>
      <c r="C40" s="31"/>
      <c r="D40" s="30"/>
      <c r="E40" s="31"/>
      <c r="F40" s="30"/>
      <c r="G40" s="31"/>
      <c r="H40" s="31"/>
      <c r="I40" s="31"/>
      <c r="J40" s="31"/>
      <c r="K40" s="32"/>
      <c r="L40" s="32"/>
      <c r="M40" s="32"/>
      <c r="N40" s="32"/>
      <c r="O40" s="32"/>
      <c r="P40" s="30" t="s">
        <v>46</v>
      </c>
      <c r="Q40" s="30" t="s">
        <v>40</v>
      </c>
      <c r="R40" s="31" t="s">
        <v>48</v>
      </c>
      <c r="S40" s="30" t="s">
        <v>49</v>
      </c>
      <c r="T40" s="31" t="s">
        <v>73</v>
      </c>
      <c r="U40" s="30" t="s">
        <v>74</v>
      </c>
      <c r="V40" s="31" t="s">
        <v>52</v>
      </c>
      <c r="W40" s="37">
        <v>20</v>
      </c>
      <c r="X40" s="50">
        <v>55</v>
      </c>
      <c r="Y40" s="72" t="s">
        <v>176</v>
      </c>
      <c r="Z40" s="31" t="s">
        <v>55</v>
      </c>
      <c r="AA40" s="30" t="s">
        <v>56</v>
      </c>
      <c r="AB40" s="32"/>
      <c r="AC40" s="33"/>
      <c r="AD40" s="32">
        <v>-1160</v>
      </c>
      <c r="AE40" s="35">
        <v>-1160</v>
      </c>
      <c r="AF40" s="33"/>
      <c r="AG40" s="33"/>
      <c r="AH40" s="38" t="s">
        <v>53</v>
      </c>
      <c r="AI40" s="79"/>
    </row>
    <row r="41" spans="1:35" ht="69" x14ac:dyDescent="0.3">
      <c r="A41" s="30"/>
      <c r="B41" s="30"/>
      <c r="C41" s="31"/>
      <c r="D41" s="30"/>
      <c r="E41" s="31"/>
      <c r="F41" s="30"/>
      <c r="G41" s="31"/>
      <c r="H41" s="31"/>
      <c r="I41" s="31"/>
      <c r="J41" s="31"/>
      <c r="K41" s="32"/>
      <c r="L41" s="32"/>
      <c r="M41" s="32"/>
      <c r="N41" s="32"/>
      <c r="O41" s="32"/>
      <c r="P41" s="30" t="s">
        <v>46</v>
      </c>
      <c r="Q41" s="30" t="s">
        <v>40</v>
      </c>
      <c r="R41" s="31" t="s">
        <v>48</v>
      </c>
      <c r="S41" s="30" t="s">
        <v>49</v>
      </c>
      <c r="T41" s="31" t="s">
        <v>73</v>
      </c>
      <c r="U41" s="30" t="s">
        <v>74</v>
      </c>
      <c r="V41" s="31" t="s">
        <v>52</v>
      </c>
      <c r="W41" s="37">
        <v>20</v>
      </c>
      <c r="X41" s="50">
        <v>50</v>
      </c>
      <c r="Y41" s="50" t="s">
        <v>177</v>
      </c>
      <c r="Z41" s="31"/>
      <c r="AA41" s="34"/>
      <c r="AB41" s="32"/>
      <c r="AC41" s="33"/>
      <c r="AD41" s="32">
        <v>-77856</v>
      </c>
      <c r="AE41" s="35">
        <v>-77856</v>
      </c>
      <c r="AF41" s="33"/>
      <c r="AG41" s="33"/>
      <c r="AH41" s="38" t="s">
        <v>53</v>
      </c>
      <c r="AI41" s="78" t="s">
        <v>75</v>
      </c>
    </row>
    <row r="42" spans="1:35" ht="69" x14ac:dyDescent="0.3">
      <c r="A42" s="30"/>
      <c r="B42" s="30"/>
      <c r="C42" s="31"/>
      <c r="D42" s="30"/>
      <c r="E42" s="31"/>
      <c r="F42" s="30"/>
      <c r="G42" s="31"/>
      <c r="H42" s="31"/>
      <c r="I42" s="31"/>
      <c r="J42" s="31"/>
      <c r="K42" s="32"/>
      <c r="L42" s="32"/>
      <c r="M42" s="32"/>
      <c r="N42" s="32"/>
      <c r="O42" s="32"/>
      <c r="P42" s="30" t="s">
        <v>46</v>
      </c>
      <c r="Q42" s="30" t="s">
        <v>40</v>
      </c>
      <c r="R42" s="31" t="s">
        <v>48</v>
      </c>
      <c r="S42" s="30" t="s">
        <v>49</v>
      </c>
      <c r="T42" s="31" t="s">
        <v>73</v>
      </c>
      <c r="U42" s="30" t="s">
        <v>74</v>
      </c>
      <c r="V42" s="31" t="s">
        <v>52</v>
      </c>
      <c r="W42" s="37">
        <v>20</v>
      </c>
      <c r="X42" s="50">
        <v>600</v>
      </c>
      <c r="Y42" s="72" t="s">
        <v>181</v>
      </c>
      <c r="Z42" s="31"/>
      <c r="AA42" s="34"/>
      <c r="AB42" s="32"/>
      <c r="AC42" s="33"/>
      <c r="AD42" s="32">
        <v>-75097</v>
      </c>
      <c r="AE42" s="35">
        <v>-75097</v>
      </c>
      <c r="AF42" s="33"/>
      <c r="AG42" s="33"/>
      <c r="AH42" s="38" t="s">
        <v>53</v>
      </c>
      <c r="AI42" s="79"/>
    </row>
    <row r="43" spans="1:35" ht="55.2" x14ac:dyDescent="0.3">
      <c r="A43" s="95" t="s">
        <v>39</v>
      </c>
      <c r="B43" s="95" t="s">
        <v>40</v>
      </c>
      <c r="C43" s="97" t="s">
        <v>76</v>
      </c>
      <c r="D43" s="95" t="s">
        <v>77</v>
      </c>
      <c r="E43" s="97" t="s">
        <v>78</v>
      </c>
      <c r="F43" s="95" t="s">
        <v>79</v>
      </c>
      <c r="G43" s="97" t="s">
        <v>52</v>
      </c>
      <c r="H43" s="97" t="s">
        <v>43</v>
      </c>
      <c r="I43" s="97" t="s">
        <v>41</v>
      </c>
      <c r="J43" s="93"/>
      <c r="K43" s="93">
        <v>-8203712.7649382027</v>
      </c>
      <c r="L43" s="93">
        <v>-2501788</v>
      </c>
      <c r="M43" s="93">
        <v>-5230527.9619616428</v>
      </c>
      <c r="N43" s="93">
        <v>-2973184.8029765598</v>
      </c>
      <c r="O43" s="93">
        <v>-2973184.8029765598</v>
      </c>
      <c r="P43" s="30" t="s">
        <v>46</v>
      </c>
      <c r="Q43" s="30" t="s">
        <v>40</v>
      </c>
      <c r="R43" s="31" t="s">
        <v>76</v>
      </c>
      <c r="S43" s="30" t="s">
        <v>80</v>
      </c>
      <c r="T43" s="31" t="s">
        <v>78</v>
      </c>
      <c r="U43" s="30" t="s">
        <v>81</v>
      </c>
      <c r="V43" s="31" t="s">
        <v>52</v>
      </c>
      <c r="W43" s="31" t="s">
        <v>43</v>
      </c>
      <c r="X43" s="50">
        <v>50</v>
      </c>
      <c r="Y43" s="50" t="s">
        <v>177</v>
      </c>
      <c r="Z43" s="31"/>
      <c r="AA43" s="34"/>
      <c r="AB43" s="32">
        <v>-267456</v>
      </c>
      <c r="AC43" s="33"/>
      <c r="AD43" s="33"/>
      <c r="AE43" s="35">
        <v>-267456</v>
      </c>
      <c r="AF43" s="33"/>
      <c r="AG43" s="33"/>
      <c r="AH43" s="40" t="s">
        <v>82</v>
      </c>
      <c r="AI43" s="105" t="s">
        <v>190</v>
      </c>
    </row>
    <row r="44" spans="1:35" ht="55.2" x14ac:dyDescent="0.3">
      <c r="A44" s="96"/>
      <c r="B44" s="96"/>
      <c r="C44" s="98"/>
      <c r="D44" s="96"/>
      <c r="E44" s="98"/>
      <c r="F44" s="96"/>
      <c r="G44" s="98"/>
      <c r="H44" s="98"/>
      <c r="I44" s="98"/>
      <c r="J44" s="94"/>
      <c r="K44" s="94"/>
      <c r="L44" s="94"/>
      <c r="M44" s="94"/>
      <c r="N44" s="94"/>
      <c r="O44" s="94"/>
      <c r="P44" s="30" t="s">
        <v>46</v>
      </c>
      <c r="Q44" s="30" t="s">
        <v>40</v>
      </c>
      <c r="R44" s="31" t="s">
        <v>76</v>
      </c>
      <c r="S44" s="30" t="s">
        <v>80</v>
      </c>
      <c r="T44" s="31" t="s">
        <v>78</v>
      </c>
      <c r="U44" s="30" t="s">
        <v>81</v>
      </c>
      <c r="V44" s="31" t="s">
        <v>52</v>
      </c>
      <c r="W44" s="31" t="s">
        <v>43</v>
      </c>
      <c r="X44" s="50">
        <v>55</v>
      </c>
      <c r="Y44" s="72" t="s">
        <v>176</v>
      </c>
      <c r="Z44" s="31"/>
      <c r="AA44" s="34"/>
      <c r="AB44" s="32">
        <v>-2705729</v>
      </c>
      <c r="AC44" s="33"/>
      <c r="AD44" s="33"/>
      <c r="AE44" s="35">
        <v>-2705729</v>
      </c>
      <c r="AF44" s="33"/>
      <c r="AG44" s="33"/>
      <c r="AH44" s="40" t="s">
        <v>82</v>
      </c>
      <c r="AI44" s="106"/>
    </row>
    <row r="45" spans="1:35" ht="55.2" x14ac:dyDescent="0.3">
      <c r="A45" s="30" t="s">
        <v>39</v>
      </c>
      <c r="B45" s="30" t="s">
        <v>40</v>
      </c>
      <c r="C45" s="31" t="s">
        <v>76</v>
      </c>
      <c r="D45" s="30" t="s">
        <v>77</v>
      </c>
      <c r="E45" s="31" t="s">
        <v>78</v>
      </c>
      <c r="F45" s="30" t="s">
        <v>79</v>
      </c>
      <c r="G45" s="31" t="s">
        <v>52</v>
      </c>
      <c r="H45" s="31" t="s">
        <v>43</v>
      </c>
      <c r="I45" s="31" t="s">
        <v>83</v>
      </c>
      <c r="J45" s="32" t="s">
        <v>84</v>
      </c>
      <c r="K45" s="71">
        <v>-452379.6574926906</v>
      </c>
      <c r="L45" s="71">
        <v>0</v>
      </c>
      <c r="M45" s="71">
        <v>-435994.91547198693</v>
      </c>
      <c r="N45" s="71">
        <v>-16384.742020703678</v>
      </c>
      <c r="O45" s="71">
        <v>0</v>
      </c>
      <c r="P45" s="30" t="s">
        <v>46</v>
      </c>
      <c r="Q45" s="30" t="s">
        <v>40</v>
      </c>
      <c r="R45" s="31" t="s">
        <v>76</v>
      </c>
      <c r="S45" s="30" t="s">
        <v>80</v>
      </c>
      <c r="T45" s="31" t="s">
        <v>78</v>
      </c>
      <c r="U45" s="30" t="s">
        <v>81</v>
      </c>
      <c r="V45" s="31" t="s">
        <v>52</v>
      </c>
      <c r="W45" s="31" t="s">
        <v>43</v>
      </c>
      <c r="X45" s="50">
        <v>55</v>
      </c>
      <c r="Y45" s="72" t="s">
        <v>176</v>
      </c>
      <c r="Z45" s="31" t="s">
        <v>83</v>
      </c>
      <c r="AA45" s="34" t="s">
        <v>84</v>
      </c>
      <c r="AB45" s="32">
        <v>0</v>
      </c>
      <c r="AC45" s="33"/>
      <c r="AD45" s="33"/>
      <c r="AE45" s="35">
        <v>0</v>
      </c>
      <c r="AF45" s="33"/>
      <c r="AG45" s="33"/>
      <c r="AH45" s="40" t="s">
        <v>82</v>
      </c>
      <c r="AI45" s="36"/>
    </row>
    <row r="46" spans="1:35" ht="88.8" customHeight="1" x14ac:dyDescent="0.3">
      <c r="A46" s="95" t="s">
        <v>39</v>
      </c>
      <c r="B46" s="95" t="s">
        <v>40</v>
      </c>
      <c r="C46" s="97" t="s">
        <v>76</v>
      </c>
      <c r="D46" s="95" t="s">
        <v>77</v>
      </c>
      <c r="E46" s="97" t="s">
        <v>85</v>
      </c>
      <c r="F46" s="95" t="s">
        <v>86</v>
      </c>
      <c r="G46" s="97" t="s">
        <v>52</v>
      </c>
      <c r="H46" s="97" t="s">
        <v>43</v>
      </c>
      <c r="I46" s="97" t="s">
        <v>41</v>
      </c>
      <c r="J46" s="93"/>
      <c r="K46" s="93">
        <v>-460827.53980480193</v>
      </c>
      <c r="L46" s="93">
        <v>-224351.00000000009</v>
      </c>
      <c r="M46" s="93">
        <v>-250462.81132543518</v>
      </c>
      <c r="N46" s="93">
        <v>-210364.72847936675</v>
      </c>
      <c r="O46" s="93">
        <v>-210364.72847936675</v>
      </c>
      <c r="P46" s="30" t="s">
        <v>46</v>
      </c>
      <c r="Q46" s="30" t="s">
        <v>40</v>
      </c>
      <c r="R46" s="31" t="s">
        <v>76</v>
      </c>
      <c r="S46" s="30" t="s">
        <v>80</v>
      </c>
      <c r="T46" s="31" t="s">
        <v>85</v>
      </c>
      <c r="U46" s="30" t="s">
        <v>87</v>
      </c>
      <c r="V46" s="31" t="s">
        <v>52</v>
      </c>
      <c r="W46" s="31" t="s">
        <v>43</v>
      </c>
      <c r="X46" s="50">
        <v>50</v>
      </c>
      <c r="Y46" s="50" t="s">
        <v>177</v>
      </c>
      <c r="Z46" s="31" t="s">
        <v>41</v>
      </c>
      <c r="AA46" s="34"/>
      <c r="AB46" s="32">
        <v>-40868</v>
      </c>
      <c r="AC46" s="33"/>
      <c r="AD46" s="33"/>
      <c r="AE46" s="35">
        <v>-40868</v>
      </c>
      <c r="AF46" s="33"/>
      <c r="AG46" s="33"/>
      <c r="AH46" s="40" t="s">
        <v>175</v>
      </c>
      <c r="AI46" s="78" t="s">
        <v>191</v>
      </c>
    </row>
    <row r="47" spans="1:35" ht="88.8" customHeight="1" x14ac:dyDescent="0.3">
      <c r="A47" s="96"/>
      <c r="B47" s="96"/>
      <c r="C47" s="98"/>
      <c r="D47" s="96"/>
      <c r="E47" s="98"/>
      <c r="F47" s="96"/>
      <c r="G47" s="98"/>
      <c r="H47" s="98"/>
      <c r="I47" s="98"/>
      <c r="J47" s="94"/>
      <c r="K47" s="94"/>
      <c r="L47" s="94"/>
      <c r="M47" s="94"/>
      <c r="N47" s="94"/>
      <c r="O47" s="94"/>
      <c r="P47" s="30" t="s">
        <v>46</v>
      </c>
      <c r="Q47" s="30" t="s">
        <v>40</v>
      </c>
      <c r="R47" s="31" t="s">
        <v>76</v>
      </c>
      <c r="S47" s="30" t="s">
        <v>80</v>
      </c>
      <c r="T47" s="31" t="s">
        <v>85</v>
      </c>
      <c r="U47" s="30" t="s">
        <v>87</v>
      </c>
      <c r="V47" s="31" t="s">
        <v>52</v>
      </c>
      <c r="W47" s="31" t="s">
        <v>43</v>
      </c>
      <c r="X47" s="50">
        <v>55</v>
      </c>
      <c r="Y47" s="72" t="s">
        <v>176</v>
      </c>
      <c r="Z47" s="31" t="s">
        <v>41</v>
      </c>
      <c r="AA47" s="34"/>
      <c r="AB47" s="32">
        <v>-169497</v>
      </c>
      <c r="AC47" s="33"/>
      <c r="AD47" s="33"/>
      <c r="AE47" s="35">
        <v>-169497</v>
      </c>
      <c r="AF47" s="33"/>
      <c r="AG47" s="33"/>
      <c r="AH47" s="40" t="s">
        <v>175</v>
      </c>
      <c r="AI47" s="79"/>
    </row>
    <row r="48" spans="1:35" ht="69" x14ac:dyDescent="0.3">
      <c r="A48" s="30" t="s">
        <v>39</v>
      </c>
      <c r="B48" s="30" t="s">
        <v>40</v>
      </c>
      <c r="C48" s="31" t="s">
        <v>76</v>
      </c>
      <c r="D48" s="30" t="s">
        <v>77</v>
      </c>
      <c r="E48" s="31" t="s">
        <v>85</v>
      </c>
      <c r="F48" s="30" t="s">
        <v>86</v>
      </c>
      <c r="G48" s="31" t="s">
        <v>52</v>
      </c>
      <c r="H48" s="31" t="s">
        <v>43</v>
      </c>
      <c r="I48" s="31" t="s">
        <v>83</v>
      </c>
      <c r="J48" s="32" t="s">
        <v>84</v>
      </c>
      <c r="K48" s="71">
        <v>-49921.419706956396</v>
      </c>
      <c r="L48" s="71">
        <v>0</v>
      </c>
      <c r="M48" s="71">
        <v>-48113.315452801311</v>
      </c>
      <c r="N48" s="71">
        <v>-1808.1042541550851</v>
      </c>
      <c r="O48" s="71">
        <v>0</v>
      </c>
      <c r="P48" s="30" t="s">
        <v>46</v>
      </c>
      <c r="Q48" s="30" t="s">
        <v>40</v>
      </c>
      <c r="R48" s="31" t="s">
        <v>76</v>
      </c>
      <c r="S48" s="30" t="s">
        <v>80</v>
      </c>
      <c r="T48" s="31" t="s">
        <v>85</v>
      </c>
      <c r="U48" s="30" t="s">
        <v>87</v>
      </c>
      <c r="V48" s="31" t="s">
        <v>52</v>
      </c>
      <c r="W48" s="31" t="s">
        <v>43</v>
      </c>
      <c r="X48" s="50">
        <v>55</v>
      </c>
      <c r="Y48" s="72" t="s">
        <v>176</v>
      </c>
      <c r="Z48" s="31" t="s">
        <v>83</v>
      </c>
      <c r="AA48" s="34" t="s">
        <v>84</v>
      </c>
      <c r="AB48" s="32">
        <v>0</v>
      </c>
      <c r="AC48" s="33"/>
      <c r="AD48" s="33"/>
      <c r="AE48" s="35">
        <v>0</v>
      </c>
      <c r="AF48" s="33"/>
      <c r="AG48" s="33"/>
      <c r="AH48" s="40" t="s">
        <v>175</v>
      </c>
      <c r="AI48" s="40"/>
    </row>
    <row r="49" spans="1:35" ht="193.2" customHeight="1" x14ac:dyDescent="0.3">
      <c r="A49" s="95" t="s">
        <v>39</v>
      </c>
      <c r="B49" s="95" t="s">
        <v>40</v>
      </c>
      <c r="C49" s="97" t="s">
        <v>76</v>
      </c>
      <c r="D49" s="95" t="s">
        <v>77</v>
      </c>
      <c r="E49" s="97" t="s">
        <v>89</v>
      </c>
      <c r="F49" s="95" t="s">
        <v>90</v>
      </c>
      <c r="G49" s="97" t="s">
        <v>52</v>
      </c>
      <c r="H49" s="97" t="s">
        <v>43</v>
      </c>
      <c r="I49" s="97" t="s">
        <v>41</v>
      </c>
      <c r="J49" s="93"/>
      <c r="K49" s="93">
        <v>-3004769.6908209398</v>
      </c>
      <c r="L49" s="93">
        <v>-2414095</v>
      </c>
      <c r="M49" s="93">
        <v>-2768484.38068286</v>
      </c>
      <c r="N49" s="93">
        <v>-236285.3101380798</v>
      </c>
      <c r="O49" s="93">
        <v>-236285.3101380798</v>
      </c>
      <c r="P49" s="30" t="s">
        <v>46</v>
      </c>
      <c r="Q49" s="30" t="s">
        <v>40</v>
      </c>
      <c r="R49" s="31" t="s">
        <v>76</v>
      </c>
      <c r="S49" s="30" t="s">
        <v>80</v>
      </c>
      <c r="T49" s="31" t="s">
        <v>89</v>
      </c>
      <c r="U49" s="30" t="s">
        <v>90</v>
      </c>
      <c r="V49" s="31" t="s">
        <v>52</v>
      </c>
      <c r="W49" s="31" t="s">
        <v>43</v>
      </c>
      <c r="X49" s="50">
        <v>50</v>
      </c>
      <c r="Y49" s="50" t="s">
        <v>177</v>
      </c>
      <c r="Z49" s="31" t="s">
        <v>41</v>
      </c>
      <c r="AA49" s="34"/>
      <c r="AB49" s="32">
        <v>-178095</v>
      </c>
      <c r="AC49" s="33"/>
      <c r="AD49" s="33"/>
      <c r="AE49" s="35">
        <v>-178095</v>
      </c>
      <c r="AF49" s="33"/>
      <c r="AG49" s="33"/>
      <c r="AH49" s="31"/>
      <c r="AI49" s="78" t="s">
        <v>192</v>
      </c>
    </row>
    <row r="50" spans="1:35" ht="55.2" x14ac:dyDescent="0.3">
      <c r="A50" s="96"/>
      <c r="B50" s="96"/>
      <c r="C50" s="98"/>
      <c r="D50" s="96"/>
      <c r="E50" s="98"/>
      <c r="F50" s="96"/>
      <c r="G50" s="98"/>
      <c r="H50" s="98"/>
      <c r="I50" s="98"/>
      <c r="J50" s="94"/>
      <c r="K50" s="94"/>
      <c r="L50" s="94"/>
      <c r="M50" s="94"/>
      <c r="N50" s="94"/>
      <c r="O50" s="94"/>
      <c r="P50" s="30" t="s">
        <v>46</v>
      </c>
      <c r="Q50" s="30" t="s">
        <v>40</v>
      </c>
      <c r="R50" s="31" t="s">
        <v>76</v>
      </c>
      <c r="S50" s="30" t="s">
        <v>80</v>
      </c>
      <c r="T50" s="31" t="s">
        <v>89</v>
      </c>
      <c r="U50" s="30" t="s">
        <v>90</v>
      </c>
      <c r="V50" s="31" t="s">
        <v>52</v>
      </c>
      <c r="W50" s="31" t="s">
        <v>43</v>
      </c>
      <c r="X50" s="50">
        <v>55</v>
      </c>
      <c r="Y50" s="72" t="s">
        <v>176</v>
      </c>
      <c r="Z50" s="31" t="s">
        <v>41</v>
      </c>
      <c r="AA50" s="34"/>
      <c r="AB50" s="32">
        <v>-58190</v>
      </c>
      <c r="AC50" s="33"/>
      <c r="AD50" s="33"/>
      <c r="AE50" s="35">
        <v>-58190</v>
      </c>
      <c r="AF50" s="33"/>
      <c r="AG50" s="33"/>
      <c r="AH50" s="31"/>
      <c r="AI50" s="79"/>
    </row>
    <row r="51" spans="1:35" ht="55.2" x14ac:dyDescent="0.3">
      <c r="A51" s="30" t="s">
        <v>39</v>
      </c>
      <c r="B51" s="30" t="s">
        <v>40</v>
      </c>
      <c r="C51" s="31" t="s">
        <v>76</v>
      </c>
      <c r="D51" s="30" t="s">
        <v>77</v>
      </c>
      <c r="E51" s="31" t="s">
        <v>89</v>
      </c>
      <c r="F51" s="30" t="s">
        <v>90</v>
      </c>
      <c r="G51" s="31" t="s">
        <v>52</v>
      </c>
      <c r="H51" s="31" t="s">
        <v>43</v>
      </c>
      <c r="I51" s="31" t="s">
        <v>83</v>
      </c>
      <c r="J51" s="32" t="s">
        <v>84</v>
      </c>
      <c r="K51" s="71">
        <v>-99842.839413912792</v>
      </c>
      <c r="L51" s="71">
        <v>0</v>
      </c>
      <c r="M51" s="71">
        <v>-96226.630905602622</v>
      </c>
      <c r="N51" s="71">
        <v>-3616.2085083101701</v>
      </c>
      <c r="O51" s="71">
        <v>0</v>
      </c>
      <c r="P51" s="30" t="s">
        <v>46</v>
      </c>
      <c r="Q51" s="30" t="s">
        <v>40</v>
      </c>
      <c r="R51" s="31" t="s">
        <v>76</v>
      </c>
      <c r="S51" s="30" t="s">
        <v>80</v>
      </c>
      <c r="T51" s="31" t="s">
        <v>89</v>
      </c>
      <c r="U51" s="30" t="s">
        <v>90</v>
      </c>
      <c r="V51" s="31" t="s">
        <v>52</v>
      </c>
      <c r="W51" s="31" t="s">
        <v>43</v>
      </c>
      <c r="X51" s="50">
        <v>55</v>
      </c>
      <c r="Y51" s="72" t="s">
        <v>176</v>
      </c>
      <c r="Z51" s="31" t="s">
        <v>83</v>
      </c>
      <c r="AA51" s="34" t="s">
        <v>84</v>
      </c>
      <c r="AB51" s="32">
        <v>0</v>
      </c>
      <c r="AC51" s="33"/>
      <c r="AD51" s="33"/>
      <c r="AE51" s="35">
        <v>0</v>
      </c>
      <c r="AF51" s="33"/>
      <c r="AG51" s="33"/>
      <c r="AH51" s="36"/>
      <c r="AI51" s="36"/>
    </row>
    <row r="52" spans="1:35" ht="193.2" customHeight="1" x14ac:dyDescent="0.3">
      <c r="A52" s="95" t="s">
        <v>39</v>
      </c>
      <c r="B52" s="95" t="s">
        <v>40</v>
      </c>
      <c r="C52" s="97" t="s">
        <v>76</v>
      </c>
      <c r="D52" s="95" t="s">
        <v>77</v>
      </c>
      <c r="E52" s="97" t="s">
        <v>91</v>
      </c>
      <c r="F52" s="95" t="s">
        <v>92</v>
      </c>
      <c r="G52" s="97" t="s">
        <v>52</v>
      </c>
      <c r="H52" s="97" t="s">
        <v>43</v>
      </c>
      <c r="I52" s="97" t="s">
        <v>41</v>
      </c>
      <c r="J52" s="93"/>
      <c r="K52" s="93">
        <v>-4245777.9671045961</v>
      </c>
      <c r="L52" s="93">
        <v>-1010056</v>
      </c>
      <c r="M52" s="93">
        <v>-2105645.0721821813</v>
      </c>
      <c r="N52" s="93">
        <v>-2140132.8949224148</v>
      </c>
      <c r="O52" s="93">
        <v>-2140132.8949224148</v>
      </c>
      <c r="P52" s="30" t="s">
        <v>46</v>
      </c>
      <c r="Q52" s="30" t="s">
        <v>40</v>
      </c>
      <c r="R52" s="31" t="s">
        <v>76</v>
      </c>
      <c r="S52" s="30" t="s">
        <v>80</v>
      </c>
      <c r="T52" s="31" t="s">
        <v>91</v>
      </c>
      <c r="U52" s="30" t="s">
        <v>92</v>
      </c>
      <c r="V52" s="31" t="s">
        <v>52</v>
      </c>
      <c r="W52" s="31" t="s">
        <v>43</v>
      </c>
      <c r="X52" s="50">
        <v>50</v>
      </c>
      <c r="Y52" s="50" t="s">
        <v>177</v>
      </c>
      <c r="Z52" s="31" t="s">
        <v>41</v>
      </c>
      <c r="AA52" s="34"/>
      <c r="AB52" s="32">
        <v>-13446</v>
      </c>
      <c r="AC52" s="33"/>
      <c r="AD52" s="33"/>
      <c r="AE52" s="35">
        <v>-13446</v>
      </c>
      <c r="AF52" s="33"/>
      <c r="AG52" s="33"/>
      <c r="AI52" s="105" t="s">
        <v>189</v>
      </c>
    </row>
    <row r="53" spans="1:35" ht="55.2" x14ac:dyDescent="0.3">
      <c r="A53" s="96"/>
      <c r="B53" s="96"/>
      <c r="C53" s="98"/>
      <c r="D53" s="96"/>
      <c r="E53" s="98"/>
      <c r="F53" s="96"/>
      <c r="G53" s="98"/>
      <c r="H53" s="98"/>
      <c r="I53" s="98"/>
      <c r="J53" s="94"/>
      <c r="K53" s="94"/>
      <c r="L53" s="94"/>
      <c r="M53" s="94"/>
      <c r="N53" s="94"/>
      <c r="O53" s="94"/>
      <c r="P53" s="30" t="s">
        <v>46</v>
      </c>
      <c r="Q53" s="30" t="s">
        <v>40</v>
      </c>
      <c r="R53" s="31" t="s">
        <v>76</v>
      </c>
      <c r="S53" s="30" t="s">
        <v>80</v>
      </c>
      <c r="T53" s="31" t="s">
        <v>91</v>
      </c>
      <c r="U53" s="30" t="s">
        <v>92</v>
      </c>
      <c r="V53" s="31" t="s">
        <v>52</v>
      </c>
      <c r="W53" s="31" t="s">
        <v>43</v>
      </c>
      <c r="X53" s="50">
        <v>55</v>
      </c>
      <c r="Y53" s="72" t="s">
        <v>176</v>
      </c>
      <c r="Z53" s="31" t="s">
        <v>41</v>
      </c>
      <c r="AA53" s="34"/>
      <c r="AB53" s="32">
        <v>-2126687</v>
      </c>
      <c r="AC53" s="33"/>
      <c r="AD53" s="33"/>
      <c r="AE53" s="35">
        <v>-2126687</v>
      </c>
      <c r="AF53" s="33"/>
      <c r="AG53" s="33"/>
      <c r="AH53" s="31"/>
      <c r="AI53" s="106"/>
    </row>
    <row r="54" spans="1:35" ht="55.2" x14ac:dyDescent="0.3">
      <c r="A54" s="30" t="s">
        <v>39</v>
      </c>
      <c r="B54" s="30" t="s">
        <v>40</v>
      </c>
      <c r="C54" s="31" t="s">
        <v>76</v>
      </c>
      <c r="D54" s="30" t="s">
        <v>77</v>
      </c>
      <c r="E54" s="31" t="s">
        <v>91</v>
      </c>
      <c r="F54" s="30" t="s">
        <v>92</v>
      </c>
      <c r="G54" s="31" t="s">
        <v>52</v>
      </c>
      <c r="H54" s="31" t="s">
        <v>43</v>
      </c>
      <c r="I54" s="31" t="s">
        <v>83</v>
      </c>
      <c r="J54" s="32" t="s">
        <v>84</v>
      </c>
      <c r="K54" s="71">
        <v>-49921.419706956396</v>
      </c>
      <c r="L54" s="71">
        <v>0</v>
      </c>
      <c r="M54" s="71">
        <v>-48113.315452801318</v>
      </c>
      <c r="N54" s="71">
        <v>-1808.1042541550778</v>
      </c>
      <c r="O54" s="71">
        <v>0</v>
      </c>
      <c r="P54" s="30" t="s">
        <v>46</v>
      </c>
      <c r="Q54" s="30" t="s">
        <v>40</v>
      </c>
      <c r="R54" s="31" t="s">
        <v>76</v>
      </c>
      <c r="S54" s="30" t="s">
        <v>80</v>
      </c>
      <c r="T54" s="31" t="s">
        <v>91</v>
      </c>
      <c r="U54" s="30" t="s">
        <v>92</v>
      </c>
      <c r="V54" s="31" t="s">
        <v>52</v>
      </c>
      <c r="W54" s="31" t="s">
        <v>43</v>
      </c>
      <c r="X54" s="50">
        <v>55</v>
      </c>
      <c r="Y54" s="72" t="s">
        <v>176</v>
      </c>
      <c r="Z54" s="31" t="s">
        <v>83</v>
      </c>
      <c r="AA54" s="34" t="s">
        <v>84</v>
      </c>
      <c r="AB54" s="32">
        <v>0</v>
      </c>
      <c r="AC54" s="33"/>
      <c r="AD54" s="33"/>
      <c r="AE54" s="35">
        <v>0</v>
      </c>
      <c r="AF54" s="33"/>
      <c r="AG54" s="33"/>
      <c r="AH54" s="36"/>
      <c r="AI54" s="36"/>
    </row>
    <row r="55" spans="1:35" ht="86.4" customHeight="1" x14ac:dyDescent="0.3">
      <c r="A55" s="95" t="s">
        <v>39</v>
      </c>
      <c r="B55" s="95" t="s">
        <v>40</v>
      </c>
      <c r="C55" s="97" t="s">
        <v>76</v>
      </c>
      <c r="D55" s="95" t="s">
        <v>77</v>
      </c>
      <c r="E55" s="97" t="s">
        <v>93</v>
      </c>
      <c r="F55" s="95" t="s">
        <v>94</v>
      </c>
      <c r="G55" s="97" t="s">
        <v>52</v>
      </c>
      <c r="H55" s="97" t="s">
        <v>43</v>
      </c>
      <c r="I55" s="97" t="s">
        <v>41</v>
      </c>
      <c r="J55" s="93"/>
      <c r="K55" s="93">
        <v>-9995547.8529416341</v>
      </c>
      <c r="L55" s="93">
        <v>-4055385</v>
      </c>
      <c r="M55" s="93">
        <v>-9243157.8942478709</v>
      </c>
      <c r="N55" s="93">
        <v>-752389.95869376324</v>
      </c>
      <c r="O55" s="93">
        <v>-752389.95869376324</v>
      </c>
      <c r="P55" s="30" t="s">
        <v>46</v>
      </c>
      <c r="Q55" s="30" t="s">
        <v>40</v>
      </c>
      <c r="R55" s="31" t="s">
        <v>76</v>
      </c>
      <c r="S55" s="30" t="s">
        <v>80</v>
      </c>
      <c r="T55" s="31" t="s">
        <v>93</v>
      </c>
      <c r="U55" s="30" t="s">
        <v>95</v>
      </c>
      <c r="V55" s="31" t="s">
        <v>52</v>
      </c>
      <c r="W55" s="31" t="s">
        <v>43</v>
      </c>
      <c r="X55" s="50">
        <v>50</v>
      </c>
      <c r="Y55" s="50" t="s">
        <v>177</v>
      </c>
      <c r="Z55" s="31" t="s">
        <v>41</v>
      </c>
      <c r="AA55" s="34"/>
      <c r="AB55" s="32">
        <v>-198104</v>
      </c>
      <c r="AC55" s="33"/>
      <c r="AD55" s="33"/>
      <c r="AE55" s="35">
        <v>-198104</v>
      </c>
      <c r="AF55" s="33"/>
      <c r="AG55" s="33"/>
      <c r="AH55" s="40" t="s">
        <v>82</v>
      </c>
      <c r="AI55" s="78" t="s">
        <v>194</v>
      </c>
    </row>
    <row r="56" spans="1:35" ht="86.4" customHeight="1" x14ac:dyDescent="0.3">
      <c r="A56" s="96"/>
      <c r="B56" s="96"/>
      <c r="C56" s="98"/>
      <c r="D56" s="96"/>
      <c r="E56" s="98"/>
      <c r="F56" s="96"/>
      <c r="G56" s="98"/>
      <c r="H56" s="98"/>
      <c r="I56" s="98"/>
      <c r="J56" s="94"/>
      <c r="K56" s="94"/>
      <c r="L56" s="94"/>
      <c r="M56" s="94"/>
      <c r="N56" s="94"/>
      <c r="O56" s="94"/>
      <c r="P56" s="30" t="s">
        <v>46</v>
      </c>
      <c r="Q56" s="30" t="s">
        <v>40</v>
      </c>
      <c r="R56" s="31" t="s">
        <v>76</v>
      </c>
      <c r="S56" s="30" t="s">
        <v>80</v>
      </c>
      <c r="T56" s="31" t="s">
        <v>93</v>
      </c>
      <c r="U56" s="30" t="s">
        <v>95</v>
      </c>
      <c r="V56" s="31" t="s">
        <v>52</v>
      </c>
      <c r="W56" s="31" t="s">
        <v>43</v>
      </c>
      <c r="X56" s="50">
        <v>55</v>
      </c>
      <c r="Y56" s="72" t="s">
        <v>176</v>
      </c>
      <c r="Z56" s="31" t="s">
        <v>41</v>
      </c>
      <c r="AA56" s="34"/>
      <c r="AB56" s="32">
        <v>-554286</v>
      </c>
      <c r="AC56" s="33"/>
      <c r="AD56" s="33"/>
      <c r="AE56" s="35">
        <v>-554286</v>
      </c>
      <c r="AF56" s="33"/>
      <c r="AG56" s="33"/>
      <c r="AH56" s="40" t="s">
        <v>82</v>
      </c>
      <c r="AI56" s="79"/>
    </row>
    <row r="57" spans="1:35" ht="55.2" x14ac:dyDescent="0.3">
      <c r="A57" s="30" t="s">
        <v>39</v>
      </c>
      <c r="B57" s="30" t="s">
        <v>40</v>
      </c>
      <c r="C57" s="31" t="s">
        <v>76</v>
      </c>
      <c r="D57" s="30" t="s">
        <v>77</v>
      </c>
      <c r="E57" s="31" t="s">
        <v>93</v>
      </c>
      <c r="F57" s="30" t="s">
        <v>94</v>
      </c>
      <c r="G57" s="31" t="s">
        <v>52</v>
      </c>
      <c r="H57" s="31" t="s">
        <v>43</v>
      </c>
      <c r="I57" s="31" t="s">
        <v>83</v>
      </c>
      <c r="J57" s="32" t="s">
        <v>84</v>
      </c>
      <c r="K57" s="71">
        <v>-299528.51824173838</v>
      </c>
      <c r="L57" s="71">
        <v>0</v>
      </c>
      <c r="M57" s="71">
        <v>-288679.8927168079</v>
      </c>
      <c r="N57" s="71">
        <v>-10848.625524930481</v>
      </c>
      <c r="O57" s="71">
        <v>0</v>
      </c>
      <c r="P57" s="30" t="s">
        <v>46</v>
      </c>
      <c r="Q57" s="30" t="s">
        <v>40</v>
      </c>
      <c r="R57" s="31" t="s">
        <v>76</v>
      </c>
      <c r="S57" s="30" t="s">
        <v>80</v>
      </c>
      <c r="T57" s="31" t="s">
        <v>93</v>
      </c>
      <c r="U57" s="30" t="s">
        <v>95</v>
      </c>
      <c r="V57" s="31" t="s">
        <v>52</v>
      </c>
      <c r="W57" s="31" t="s">
        <v>43</v>
      </c>
      <c r="X57" s="50">
        <v>55</v>
      </c>
      <c r="Y57" s="72" t="s">
        <v>176</v>
      </c>
      <c r="Z57" s="31" t="s">
        <v>83</v>
      </c>
      <c r="AA57" s="34" t="s">
        <v>84</v>
      </c>
      <c r="AB57" s="32">
        <v>0</v>
      </c>
      <c r="AC57" s="33"/>
      <c r="AD57" s="33"/>
      <c r="AE57" s="35">
        <v>0</v>
      </c>
      <c r="AF57" s="33"/>
      <c r="AG57" s="33"/>
      <c r="AH57" s="40" t="s">
        <v>82</v>
      </c>
      <c r="AI57" s="36"/>
    </row>
    <row r="58" spans="1:35" ht="55.2" x14ac:dyDescent="0.3">
      <c r="A58" s="30" t="s">
        <v>39</v>
      </c>
      <c r="B58" s="30" t="s">
        <v>40</v>
      </c>
      <c r="C58" s="31" t="s">
        <v>76</v>
      </c>
      <c r="D58" s="30" t="s">
        <v>77</v>
      </c>
      <c r="E58" s="31" t="s">
        <v>93</v>
      </c>
      <c r="F58" s="30" t="s">
        <v>94</v>
      </c>
      <c r="G58" s="31" t="s">
        <v>52</v>
      </c>
      <c r="H58" s="31" t="s">
        <v>43</v>
      </c>
      <c r="I58" s="31" t="s">
        <v>96</v>
      </c>
      <c r="J58" s="32" t="s">
        <v>97</v>
      </c>
      <c r="K58" s="71">
        <v>-74259</v>
      </c>
      <c r="L58" s="71">
        <v>-74259</v>
      </c>
      <c r="M58" s="71">
        <v>-74258.58</v>
      </c>
      <c r="N58" s="71">
        <v>-0.41999999999825377</v>
      </c>
      <c r="O58" s="71">
        <v>-0.41999999999825377</v>
      </c>
      <c r="P58" s="30" t="s">
        <v>46</v>
      </c>
      <c r="Q58" s="30" t="s">
        <v>40</v>
      </c>
      <c r="R58" s="31" t="s">
        <v>76</v>
      </c>
      <c r="S58" s="30" t="s">
        <v>80</v>
      </c>
      <c r="T58" s="31" t="s">
        <v>93</v>
      </c>
      <c r="U58" s="30" t="s">
        <v>95</v>
      </c>
      <c r="V58" s="31" t="s">
        <v>52</v>
      </c>
      <c r="W58" s="31" t="s">
        <v>43</v>
      </c>
      <c r="X58" s="72"/>
      <c r="Y58" s="72"/>
      <c r="Z58" s="31" t="s">
        <v>96</v>
      </c>
      <c r="AA58" s="34" t="s">
        <v>97</v>
      </c>
      <c r="AB58" s="32">
        <v>-0.41999999999825377</v>
      </c>
      <c r="AC58" s="33"/>
      <c r="AD58" s="33"/>
      <c r="AE58" s="35">
        <v>-0.41999999999825377</v>
      </c>
      <c r="AF58" s="33"/>
      <c r="AG58" s="33"/>
      <c r="AH58" s="40" t="s">
        <v>82</v>
      </c>
      <c r="AI58" s="36"/>
    </row>
    <row r="59" spans="1:35" ht="69" x14ac:dyDescent="0.3">
      <c r="A59" s="30" t="s">
        <v>39</v>
      </c>
      <c r="B59" s="30" t="s">
        <v>98</v>
      </c>
      <c r="C59" s="31" t="s">
        <v>41</v>
      </c>
      <c r="D59" s="30" t="s">
        <v>41</v>
      </c>
      <c r="E59" s="31" t="s">
        <v>41</v>
      </c>
      <c r="F59" s="30" t="s">
        <v>41</v>
      </c>
      <c r="G59" s="31" t="s">
        <v>42</v>
      </c>
      <c r="H59" s="31" t="s">
        <v>43</v>
      </c>
      <c r="I59" s="31" t="s">
        <v>44</v>
      </c>
      <c r="J59" s="32" t="s">
        <v>45</v>
      </c>
      <c r="K59" s="71">
        <v>-20000</v>
      </c>
      <c r="L59" s="71">
        <v>0</v>
      </c>
      <c r="M59" s="71">
        <v>0</v>
      </c>
      <c r="N59" s="71">
        <v>-20000</v>
      </c>
      <c r="O59" s="71">
        <v>-20000</v>
      </c>
      <c r="P59" s="30" t="s">
        <v>46</v>
      </c>
      <c r="Q59" s="30" t="s">
        <v>98</v>
      </c>
      <c r="R59" s="31" t="s">
        <v>41</v>
      </c>
      <c r="S59" s="30" t="s">
        <v>41</v>
      </c>
      <c r="T59" s="31" t="s">
        <v>41</v>
      </c>
      <c r="U59" s="30" t="s">
        <v>41</v>
      </c>
      <c r="V59" s="31" t="s">
        <v>42</v>
      </c>
      <c r="W59" s="31" t="s">
        <v>43</v>
      </c>
      <c r="X59" s="50">
        <v>15</v>
      </c>
      <c r="Y59" s="50" t="s">
        <v>195</v>
      </c>
      <c r="Z59" s="31" t="s">
        <v>44</v>
      </c>
      <c r="AA59" s="34" t="s">
        <v>45</v>
      </c>
      <c r="AB59" s="32">
        <v>0</v>
      </c>
      <c r="AC59" s="32">
        <v>-20000</v>
      </c>
      <c r="AD59" s="33"/>
      <c r="AE59" s="35">
        <v>-20000</v>
      </c>
      <c r="AF59" s="33"/>
      <c r="AG59" s="33"/>
      <c r="AH59" s="31"/>
      <c r="AI59" s="36" t="s">
        <v>47</v>
      </c>
    </row>
    <row r="60" spans="1:35" ht="67.2" customHeight="1" x14ac:dyDescent="0.3">
      <c r="A60" s="95" t="s">
        <v>39</v>
      </c>
      <c r="B60" s="95" t="s">
        <v>98</v>
      </c>
      <c r="C60" s="97" t="s">
        <v>76</v>
      </c>
      <c r="D60" s="95" t="s">
        <v>77</v>
      </c>
      <c r="E60" s="97" t="s">
        <v>89</v>
      </c>
      <c r="F60" s="95" t="s">
        <v>90</v>
      </c>
      <c r="G60" s="97" t="s">
        <v>52</v>
      </c>
      <c r="H60" s="97" t="s">
        <v>43</v>
      </c>
      <c r="I60" s="97" t="s">
        <v>41</v>
      </c>
      <c r="J60" s="93"/>
      <c r="K60" s="93">
        <v>-10313829.489569999</v>
      </c>
      <c r="L60" s="93">
        <v>-60500.000000000007</v>
      </c>
      <c r="M60" s="93">
        <v>-10063512.577500001</v>
      </c>
      <c r="N60" s="93">
        <v>-250316.91206999868</v>
      </c>
      <c r="O60" s="93">
        <v>-250316.91206999868</v>
      </c>
      <c r="P60" s="30" t="s">
        <v>46</v>
      </c>
      <c r="Q60" s="30" t="s">
        <v>98</v>
      </c>
      <c r="R60" s="31" t="s">
        <v>76</v>
      </c>
      <c r="S60" s="30" t="s">
        <v>80</v>
      </c>
      <c r="T60" s="31" t="s">
        <v>89</v>
      </c>
      <c r="U60" s="30" t="s">
        <v>90</v>
      </c>
      <c r="V60" s="31" t="s">
        <v>52</v>
      </c>
      <c r="W60" s="31" t="s">
        <v>43</v>
      </c>
      <c r="X60" s="50">
        <v>50</v>
      </c>
      <c r="Y60" s="50" t="s">
        <v>177</v>
      </c>
      <c r="Z60" s="31" t="s">
        <v>41</v>
      </c>
      <c r="AA60" s="34"/>
      <c r="AB60" s="32">
        <v>-202246</v>
      </c>
      <c r="AC60" s="32"/>
      <c r="AD60" s="33"/>
      <c r="AE60" s="35">
        <v>-202246</v>
      </c>
      <c r="AF60" s="33"/>
      <c r="AG60" s="33"/>
      <c r="AH60" s="31"/>
      <c r="AI60" s="78" t="s">
        <v>167</v>
      </c>
    </row>
    <row r="61" spans="1:35" ht="67.2" customHeight="1" x14ac:dyDescent="0.3">
      <c r="A61" s="96"/>
      <c r="B61" s="96"/>
      <c r="C61" s="98"/>
      <c r="D61" s="96"/>
      <c r="E61" s="98"/>
      <c r="F61" s="96"/>
      <c r="G61" s="98"/>
      <c r="H61" s="98"/>
      <c r="I61" s="98"/>
      <c r="J61" s="94"/>
      <c r="K61" s="94"/>
      <c r="L61" s="94"/>
      <c r="M61" s="94"/>
      <c r="N61" s="94"/>
      <c r="O61" s="94"/>
      <c r="P61" s="30" t="s">
        <v>46</v>
      </c>
      <c r="Q61" s="30" t="s">
        <v>98</v>
      </c>
      <c r="R61" s="31" t="s">
        <v>76</v>
      </c>
      <c r="S61" s="30" t="s">
        <v>80</v>
      </c>
      <c r="T61" s="31" t="s">
        <v>89</v>
      </c>
      <c r="U61" s="30" t="s">
        <v>90</v>
      </c>
      <c r="V61" s="31" t="s">
        <v>52</v>
      </c>
      <c r="W61" s="31" t="s">
        <v>43</v>
      </c>
      <c r="X61" s="50">
        <v>55</v>
      </c>
      <c r="Y61" s="72" t="s">
        <v>176</v>
      </c>
      <c r="Z61" s="31" t="s">
        <v>41</v>
      </c>
      <c r="AA61" s="34"/>
      <c r="AB61" s="32">
        <v>-48071</v>
      </c>
      <c r="AC61" s="32"/>
      <c r="AD61" s="33"/>
      <c r="AE61" s="35">
        <v>-48071</v>
      </c>
      <c r="AF61" s="33"/>
      <c r="AG61" s="33"/>
      <c r="AH61" s="31"/>
      <c r="AI61" s="79"/>
    </row>
    <row r="62" spans="1:35" ht="55.2" x14ac:dyDescent="0.3">
      <c r="A62" s="30" t="s">
        <v>39</v>
      </c>
      <c r="B62" s="30" t="s">
        <v>98</v>
      </c>
      <c r="C62" s="31" t="s">
        <v>76</v>
      </c>
      <c r="D62" s="30" t="s">
        <v>77</v>
      </c>
      <c r="E62" s="31" t="s">
        <v>89</v>
      </c>
      <c r="F62" s="30" t="s">
        <v>90</v>
      </c>
      <c r="G62" s="31" t="s">
        <v>52</v>
      </c>
      <c r="H62" s="31" t="s">
        <v>43</v>
      </c>
      <c r="I62" s="31" t="s">
        <v>83</v>
      </c>
      <c r="J62" s="32" t="s">
        <v>84</v>
      </c>
      <c r="K62" s="71">
        <v>-2077264.9998999997</v>
      </c>
      <c r="L62" s="71">
        <v>0</v>
      </c>
      <c r="M62" s="71">
        <v>-1935922.5494000004</v>
      </c>
      <c r="N62" s="71">
        <v>-141342.45049999934</v>
      </c>
      <c r="O62" s="71">
        <v>0</v>
      </c>
      <c r="P62" s="30" t="s">
        <v>46</v>
      </c>
      <c r="Q62" s="30" t="s">
        <v>98</v>
      </c>
      <c r="R62" s="31" t="s">
        <v>76</v>
      </c>
      <c r="S62" s="30" t="s">
        <v>80</v>
      </c>
      <c r="T62" s="31" t="s">
        <v>89</v>
      </c>
      <c r="U62" s="30" t="s">
        <v>90</v>
      </c>
      <c r="V62" s="31" t="s">
        <v>52</v>
      </c>
      <c r="W62" s="31" t="s">
        <v>43</v>
      </c>
      <c r="X62" s="50">
        <v>55</v>
      </c>
      <c r="Y62" s="72" t="s">
        <v>176</v>
      </c>
      <c r="Z62" s="31" t="s">
        <v>83</v>
      </c>
      <c r="AA62" s="34" t="s">
        <v>84</v>
      </c>
      <c r="AB62" s="32">
        <v>0</v>
      </c>
      <c r="AC62" s="33"/>
      <c r="AD62" s="33"/>
      <c r="AE62" s="35">
        <v>0</v>
      </c>
      <c r="AF62" s="33"/>
      <c r="AG62" s="33"/>
      <c r="AH62" s="36"/>
      <c r="AI62" s="36"/>
    </row>
    <row r="63" spans="1:35" ht="55.2" x14ac:dyDescent="0.3">
      <c r="A63" s="30" t="s">
        <v>39</v>
      </c>
      <c r="B63" s="30" t="s">
        <v>98</v>
      </c>
      <c r="C63" s="31" t="s">
        <v>76</v>
      </c>
      <c r="D63" s="30" t="s">
        <v>77</v>
      </c>
      <c r="E63" s="31" t="s">
        <v>89</v>
      </c>
      <c r="F63" s="30" t="s">
        <v>90</v>
      </c>
      <c r="G63" s="31" t="s">
        <v>52</v>
      </c>
      <c r="H63" s="31" t="s">
        <v>43</v>
      </c>
      <c r="I63" s="31" t="s">
        <v>99</v>
      </c>
      <c r="J63" s="32" t="s">
        <v>100</v>
      </c>
      <c r="K63" s="71">
        <v>-2932</v>
      </c>
      <c r="L63" s="71">
        <v>0</v>
      </c>
      <c r="M63" s="71">
        <v>-2932.0000000000009</v>
      </c>
      <c r="N63" s="71">
        <v>0</v>
      </c>
      <c r="O63" s="71">
        <v>0</v>
      </c>
      <c r="P63" s="30" t="s">
        <v>46</v>
      </c>
      <c r="Q63" s="30" t="s">
        <v>98</v>
      </c>
      <c r="R63" s="31" t="s">
        <v>76</v>
      </c>
      <c r="S63" s="30" t="s">
        <v>80</v>
      </c>
      <c r="T63" s="31" t="s">
        <v>89</v>
      </c>
      <c r="U63" s="30" t="s">
        <v>90</v>
      </c>
      <c r="V63" s="31" t="s">
        <v>52</v>
      </c>
      <c r="W63" s="31" t="s">
        <v>43</v>
      </c>
      <c r="X63" s="72"/>
      <c r="Y63" s="72"/>
      <c r="Z63" s="31" t="s">
        <v>99</v>
      </c>
      <c r="AA63" s="34" t="s">
        <v>100</v>
      </c>
      <c r="AB63" s="32">
        <v>0</v>
      </c>
      <c r="AC63" s="33"/>
      <c r="AD63" s="33"/>
      <c r="AE63" s="35">
        <v>0</v>
      </c>
      <c r="AF63" s="33"/>
      <c r="AG63" s="33"/>
      <c r="AH63" s="36"/>
      <c r="AI63" s="36"/>
    </row>
    <row r="64" spans="1:35" ht="69" x14ac:dyDescent="0.3">
      <c r="A64" s="30" t="s">
        <v>39</v>
      </c>
      <c r="B64" s="30" t="s">
        <v>101</v>
      </c>
      <c r="C64" s="31" t="s">
        <v>41</v>
      </c>
      <c r="D64" s="30" t="s">
        <v>41</v>
      </c>
      <c r="E64" s="31" t="s">
        <v>41</v>
      </c>
      <c r="F64" s="30" t="s">
        <v>41</v>
      </c>
      <c r="G64" s="31" t="s">
        <v>42</v>
      </c>
      <c r="H64" s="31" t="s">
        <v>43</v>
      </c>
      <c r="I64" s="31" t="s">
        <v>102</v>
      </c>
      <c r="J64" s="32" t="s">
        <v>103</v>
      </c>
      <c r="K64" s="71">
        <v>-2063649</v>
      </c>
      <c r="L64" s="71">
        <v>-1513649</v>
      </c>
      <c r="M64" s="71">
        <v>-2039969.47</v>
      </c>
      <c r="N64" s="71">
        <v>-23679.530000000028</v>
      </c>
      <c r="O64" s="71">
        <v>-23679.530000000028</v>
      </c>
      <c r="P64" s="30" t="s">
        <v>46</v>
      </c>
      <c r="Q64" s="30" t="s">
        <v>101</v>
      </c>
      <c r="R64" s="31" t="s">
        <v>41</v>
      </c>
      <c r="S64" s="30" t="s">
        <v>41</v>
      </c>
      <c r="T64" s="31" t="s">
        <v>41</v>
      </c>
      <c r="U64" s="30" t="s">
        <v>41</v>
      </c>
      <c r="V64" s="31" t="s">
        <v>42</v>
      </c>
      <c r="W64" s="31" t="s">
        <v>43</v>
      </c>
      <c r="X64" s="50">
        <v>15</v>
      </c>
      <c r="Y64" s="50" t="s">
        <v>195</v>
      </c>
      <c r="Z64" s="31" t="s">
        <v>102</v>
      </c>
      <c r="AA64" s="34" t="s">
        <v>103</v>
      </c>
      <c r="AB64" s="32">
        <v>0</v>
      </c>
      <c r="AC64" s="35">
        <v>-23680</v>
      </c>
      <c r="AD64" s="33"/>
      <c r="AE64" s="35">
        <v>-23680</v>
      </c>
      <c r="AF64" s="33"/>
      <c r="AG64" s="33"/>
      <c r="AI64" s="40" t="s">
        <v>104</v>
      </c>
    </row>
    <row r="65" spans="1:36" ht="55.2" x14ac:dyDescent="0.3">
      <c r="A65" s="30" t="s">
        <v>39</v>
      </c>
      <c r="B65" s="30" t="s">
        <v>101</v>
      </c>
      <c r="C65" s="31" t="s">
        <v>76</v>
      </c>
      <c r="D65" s="30" t="s">
        <v>77</v>
      </c>
      <c r="E65" s="31" t="s">
        <v>89</v>
      </c>
      <c r="F65" s="30" t="s">
        <v>90</v>
      </c>
      <c r="G65" s="31" t="s">
        <v>52</v>
      </c>
      <c r="H65" s="31" t="s">
        <v>43</v>
      </c>
      <c r="I65" s="31" t="s">
        <v>41</v>
      </c>
      <c r="J65" s="32"/>
      <c r="K65" s="71">
        <v>-8123299.9998900015</v>
      </c>
      <c r="L65" s="71">
        <v>-257630.00000000032</v>
      </c>
      <c r="M65" s="71">
        <v>-8123247.1188000012</v>
      </c>
      <c r="N65" s="71">
        <v>-52.881090000271797</v>
      </c>
      <c r="O65" s="71">
        <v>-52.881090000271797</v>
      </c>
      <c r="P65" s="30" t="s">
        <v>46</v>
      </c>
      <c r="Q65" s="30" t="s">
        <v>101</v>
      </c>
      <c r="R65" s="31" t="s">
        <v>76</v>
      </c>
      <c r="S65" s="30" t="s">
        <v>80</v>
      </c>
      <c r="T65" s="31" t="s">
        <v>89</v>
      </c>
      <c r="U65" s="30" t="s">
        <v>90</v>
      </c>
      <c r="V65" s="31" t="s">
        <v>52</v>
      </c>
      <c r="W65" s="31" t="s">
        <v>43</v>
      </c>
      <c r="X65" s="50">
        <v>55</v>
      </c>
      <c r="Y65" s="72" t="s">
        <v>176</v>
      </c>
      <c r="Z65" s="31" t="s">
        <v>41</v>
      </c>
      <c r="AA65" s="34"/>
      <c r="AB65" s="32">
        <v>-52.881090000271797</v>
      </c>
      <c r="AC65" s="33"/>
      <c r="AD65" s="33"/>
      <c r="AE65" s="35">
        <v>-52.881090000271797</v>
      </c>
      <c r="AF65" s="33"/>
      <c r="AG65" s="33"/>
      <c r="AH65" s="36"/>
      <c r="AI65" s="36"/>
    </row>
    <row r="66" spans="1:36" ht="55.2" x14ac:dyDescent="0.3">
      <c r="A66" s="30" t="s">
        <v>39</v>
      </c>
      <c r="B66" s="30" t="s">
        <v>101</v>
      </c>
      <c r="C66" s="31" t="s">
        <v>76</v>
      </c>
      <c r="D66" s="30" t="s">
        <v>77</v>
      </c>
      <c r="E66" s="31" t="s">
        <v>89</v>
      </c>
      <c r="F66" s="30" t="s">
        <v>90</v>
      </c>
      <c r="G66" s="31" t="s">
        <v>52</v>
      </c>
      <c r="H66" s="31" t="s">
        <v>43</v>
      </c>
      <c r="I66" s="31" t="s">
        <v>105</v>
      </c>
      <c r="J66" s="32" t="s">
        <v>106</v>
      </c>
      <c r="K66" s="71">
        <v>-3804</v>
      </c>
      <c r="L66" s="71">
        <v>0</v>
      </c>
      <c r="M66" s="71">
        <v>-3804</v>
      </c>
      <c r="N66" s="71">
        <v>0</v>
      </c>
      <c r="O66" s="71">
        <v>0</v>
      </c>
      <c r="P66" s="30" t="s">
        <v>46</v>
      </c>
      <c r="Q66" s="30" t="s">
        <v>101</v>
      </c>
      <c r="R66" s="31" t="s">
        <v>76</v>
      </c>
      <c r="S66" s="30" t="s">
        <v>80</v>
      </c>
      <c r="T66" s="31" t="s">
        <v>89</v>
      </c>
      <c r="U66" s="30" t="s">
        <v>90</v>
      </c>
      <c r="V66" s="31" t="s">
        <v>52</v>
      </c>
      <c r="W66" s="31" t="s">
        <v>43</v>
      </c>
      <c r="X66" s="72"/>
      <c r="Y66" s="72"/>
      <c r="Z66" s="31" t="s">
        <v>105</v>
      </c>
      <c r="AA66" s="34" t="s">
        <v>106</v>
      </c>
      <c r="AB66" s="32">
        <v>0</v>
      </c>
      <c r="AC66" s="33"/>
      <c r="AD66" s="33"/>
      <c r="AE66" s="35">
        <v>0</v>
      </c>
      <c r="AF66" s="33"/>
      <c r="AG66" s="33"/>
      <c r="AH66" s="36"/>
      <c r="AI66" s="36"/>
    </row>
    <row r="67" spans="1:36" ht="55.2" x14ac:dyDescent="0.3">
      <c r="A67" s="30" t="s">
        <v>39</v>
      </c>
      <c r="B67" s="30" t="s">
        <v>101</v>
      </c>
      <c r="C67" s="31" t="s">
        <v>76</v>
      </c>
      <c r="D67" s="30" t="s">
        <v>77</v>
      </c>
      <c r="E67" s="31" t="s">
        <v>89</v>
      </c>
      <c r="F67" s="30" t="s">
        <v>90</v>
      </c>
      <c r="G67" s="31" t="s">
        <v>52</v>
      </c>
      <c r="H67" s="31" t="s">
        <v>43</v>
      </c>
      <c r="I67" s="31" t="s">
        <v>83</v>
      </c>
      <c r="J67" s="32" t="s">
        <v>84</v>
      </c>
      <c r="K67" s="71">
        <v>-1456998.33</v>
      </c>
      <c r="L67" s="71">
        <v>0</v>
      </c>
      <c r="M67" s="71">
        <v>-1231200.81</v>
      </c>
      <c r="N67" s="71">
        <v>-225797.52000000002</v>
      </c>
      <c r="O67" s="71">
        <v>0</v>
      </c>
      <c r="P67" s="30" t="s">
        <v>46</v>
      </c>
      <c r="Q67" s="30" t="s">
        <v>101</v>
      </c>
      <c r="R67" s="31" t="s">
        <v>76</v>
      </c>
      <c r="S67" s="30" t="s">
        <v>80</v>
      </c>
      <c r="T67" s="31" t="s">
        <v>89</v>
      </c>
      <c r="U67" s="30" t="s">
        <v>90</v>
      </c>
      <c r="V67" s="31" t="s">
        <v>52</v>
      </c>
      <c r="W67" s="31" t="s">
        <v>43</v>
      </c>
      <c r="X67" s="50">
        <v>55</v>
      </c>
      <c r="Y67" s="72" t="s">
        <v>176</v>
      </c>
      <c r="Z67" s="31" t="s">
        <v>83</v>
      </c>
      <c r="AA67" s="34" t="s">
        <v>84</v>
      </c>
      <c r="AB67" s="32">
        <v>0</v>
      </c>
      <c r="AC67" s="33"/>
      <c r="AD67" s="33"/>
      <c r="AE67" s="35">
        <v>0</v>
      </c>
      <c r="AF67" s="33"/>
      <c r="AG67" s="33"/>
      <c r="AH67" s="36"/>
      <c r="AI67" s="36"/>
    </row>
    <row r="68" spans="1:36" ht="55.2" x14ac:dyDescent="0.3">
      <c r="A68" s="30" t="s">
        <v>39</v>
      </c>
      <c r="B68" s="30" t="s">
        <v>101</v>
      </c>
      <c r="C68" s="31" t="s">
        <v>76</v>
      </c>
      <c r="D68" s="30" t="s">
        <v>77</v>
      </c>
      <c r="E68" s="31" t="s">
        <v>89</v>
      </c>
      <c r="F68" s="30" t="s">
        <v>90</v>
      </c>
      <c r="G68" s="31" t="s">
        <v>52</v>
      </c>
      <c r="H68" s="31" t="s">
        <v>43</v>
      </c>
      <c r="I68" s="31" t="s">
        <v>99</v>
      </c>
      <c r="J68" s="32" t="s">
        <v>100</v>
      </c>
      <c r="K68" s="71">
        <v>-7490.0000000000018</v>
      </c>
      <c r="L68" s="71">
        <v>0</v>
      </c>
      <c r="M68" s="71">
        <v>-7490</v>
      </c>
      <c r="N68" s="71">
        <v>0</v>
      </c>
      <c r="O68" s="71">
        <v>0</v>
      </c>
      <c r="P68" s="30" t="s">
        <v>46</v>
      </c>
      <c r="Q68" s="30" t="s">
        <v>101</v>
      </c>
      <c r="R68" s="31" t="s">
        <v>76</v>
      </c>
      <c r="S68" s="30" t="s">
        <v>80</v>
      </c>
      <c r="T68" s="31" t="s">
        <v>89</v>
      </c>
      <c r="U68" s="30" t="s">
        <v>90</v>
      </c>
      <c r="V68" s="31" t="s">
        <v>52</v>
      </c>
      <c r="W68" s="31" t="s">
        <v>43</v>
      </c>
      <c r="X68" s="72"/>
      <c r="Y68" s="72"/>
      <c r="Z68" s="31" t="s">
        <v>99</v>
      </c>
      <c r="AA68" s="34" t="s">
        <v>100</v>
      </c>
      <c r="AB68" s="32">
        <v>0</v>
      </c>
      <c r="AC68" s="33"/>
      <c r="AD68" s="33"/>
      <c r="AE68" s="35">
        <v>0</v>
      </c>
      <c r="AF68" s="33"/>
      <c r="AG68" s="33"/>
      <c r="AH68" s="36"/>
      <c r="AI68" s="36"/>
    </row>
    <row r="69" spans="1:36" ht="122.4" customHeight="1" x14ac:dyDescent="0.3">
      <c r="A69" s="30" t="s">
        <v>39</v>
      </c>
      <c r="B69" s="30" t="s">
        <v>107</v>
      </c>
      <c r="C69" s="31" t="s">
        <v>41</v>
      </c>
      <c r="D69" s="30" t="s">
        <v>41</v>
      </c>
      <c r="E69" s="31" t="s">
        <v>41</v>
      </c>
      <c r="F69" s="30" t="s">
        <v>41</v>
      </c>
      <c r="G69" s="31" t="s">
        <v>42</v>
      </c>
      <c r="H69" s="31" t="s">
        <v>43</v>
      </c>
      <c r="I69" s="31" t="s">
        <v>44</v>
      </c>
      <c r="J69" s="32" t="s">
        <v>45</v>
      </c>
      <c r="K69" s="71">
        <v>-885967.99990000005</v>
      </c>
      <c r="L69" s="71">
        <v>-6094.0000000000018</v>
      </c>
      <c r="M69" s="71">
        <v>-444222.93</v>
      </c>
      <c r="N69" s="71">
        <v>-441745.06990000006</v>
      </c>
      <c r="O69" s="71">
        <v>-441745.06990000006</v>
      </c>
      <c r="P69" s="30" t="s">
        <v>46</v>
      </c>
      <c r="Q69" s="30" t="s">
        <v>107</v>
      </c>
      <c r="R69" s="31" t="s">
        <v>41</v>
      </c>
      <c r="S69" s="30" t="s">
        <v>41</v>
      </c>
      <c r="T69" s="31" t="s">
        <v>41</v>
      </c>
      <c r="U69" s="50"/>
      <c r="V69" s="31" t="s">
        <v>42</v>
      </c>
      <c r="W69" s="31" t="s">
        <v>43</v>
      </c>
      <c r="X69" s="50">
        <v>15</v>
      </c>
      <c r="Y69" s="50" t="s">
        <v>195</v>
      </c>
      <c r="Z69" s="31" t="s">
        <v>44</v>
      </c>
      <c r="AA69" s="34" t="s">
        <v>45</v>
      </c>
      <c r="AB69" s="32">
        <v>-441745.06990000006</v>
      </c>
      <c r="AC69" s="33"/>
      <c r="AD69" s="33"/>
      <c r="AE69" s="35">
        <v>-441745.06990000006</v>
      </c>
      <c r="AF69" s="33"/>
      <c r="AG69" s="33"/>
      <c r="AH69" s="36"/>
      <c r="AI69" s="40" t="s">
        <v>108</v>
      </c>
      <c r="AJ69" s="41"/>
    </row>
    <row r="70" spans="1:36" ht="69" customHeight="1" x14ac:dyDescent="0.3">
      <c r="A70" s="95" t="s">
        <v>39</v>
      </c>
      <c r="B70" s="95" t="s">
        <v>107</v>
      </c>
      <c r="C70" s="97" t="s">
        <v>76</v>
      </c>
      <c r="D70" s="95" t="s">
        <v>77</v>
      </c>
      <c r="E70" s="97" t="s">
        <v>78</v>
      </c>
      <c r="F70" s="95" t="s">
        <v>79</v>
      </c>
      <c r="G70" s="97" t="s">
        <v>52</v>
      </c>
      <c r="H70" s="97" t="s">
        <v>43</v>
      </c>
      <c r="I70" s="97" t="s">
        <v>41</v>
      </c>
      <c r="J70" s="93"/>
      <c r="K70" s="93">
        <v>-624744.26373651344</v>
      </c>
      <c r="L70" s="93">
        <v>-12593</v>
      </c>
      <c r="M70" s="93">
        <v>-384526.45664465707</v>
      </c>
      <c r="N70" s="93">
        <v>-240217.80709185638</v>
      </c>
      <c r="O70" s="93">
        <v>-240217.80709185638</v>
      </c>
      <c r="P70" s="30" t="s">
        <v>46</v>
      </c>
      <c r="Q70" s="30" t="s">
        <v>107</v>
      </c>
      <c r="R70" s="31" t="s">
        <v>76</v>
      </c>
      <c r="S70" s="30" t="s">
        <v>80</v>
      </c>
      <c r="T70" s="31" t="s">
        <v>78</v>
      </c>
      <c r="U70" s="30" t="s">
        <v>81</v>
      </c>
      <c r="V70" s="31" t="s">
        <v>52</v>
      </c>
      <c r="W70" s="31" t="s">
        <v>43</v>
      </c>
      <c r="X70" s="50">
        <v>50</v>
      </c>
      <c r="Y70" s="50" t="s">
        <v>177</v>
      </c>
      <c r="Z70" s="31" t="s">
        <v>41</v>
      </c>
      <c r="AA70" s="34"/>
      <c r="AB70" s="32">
        <v>-220201</v>
      </c>
      <c r="AC70" s="33"/>
      <c r="AD70" s="33"/>
      <c r="AE70" s="35">
        <v>-220201</v>
      </c>
      <c r="AF70" s="33"/>
      <c r="AG70" s="33"/>
      <c r="AH70" s="40" t="s">
        <v>82</v>
      </c>
      <c r="AI70" s="78" t="s">
        <v>109</v>
      </c>
      <c r="AJ70" s="67"/>
    </row>
    <row r="71" spans="1:36" ht="55.2" x14ac:dyDescent="0.3">
      <c r="A71" s="96"/>
      <c r="B71" s="96"/>
      <c r="C71" s="98"/>
      <c r="D71" s="96"/>
      <c r="E71" s="98"/>
      <c r="F71" s="96"/>
      <c r="G71" s="98"/>
      <c r="H71" s="98"/>
      <c r="I71" s="98"/>
      <c r="J71" s="94"/>
      <c r="K71" s="94"/>
      <c r="L71" s="94"/>
      <c r="M71" s="94"/>
      <c r="N71" s="94"/>
      <c r="O71" s="94"/>
      <c r="P71" s="30" t="s">
        <v>46</v>
      </c>
      <c r="Q71" s="30" t="s">
        <v>107</v>
      </c>
      <c r="R71" s="31" t="s">
        <v>76</v>
      </c>
      <c r="S71" s="30" t="s">
        <v>80</v>
      </c>
      <c r="T71" s="31" t="s">
        <v>78</v>
      </c>
      <c r="U71" s="30" t="s">
        <v>81</v>
      </c>
      <c r="V71" s="31" t="s">
        <v>52</v>
      </c>
      <c r="W71" s="31" t="s">
        <v>43</v>
      </c>
      <c r="X71" s="50">
        <v>55</v>
      </c>
      <c r="Y71" s="72" t="s">
        <v>176</v>
      </c>
      <c r="Z71" s="31" t="s">
        <v>41</v>
      </c>
      <c r="AA71" s="34"/>
      <c r="AB71" s="32">
        <v>-20016</v>
      </c>
      <c r="AC71" s="33"/>
      <c r="AD71" s="33"/>
      <c r="AE71" s="35">
        <v>-20016</v>
      </c>
      <c r="AF71" s="33"/>
      <c r="AG71" s="33"/>
      <c r="AH71" s="40" t="s">
        <v>82</v>
      </c>
      <c r="AI71" s="79"/>
      <c r="AJ71" s="67"/>
    </row>
    <row r="72" spans="1:36" ht="69" x14ac:dyDescent="0.3">
      <c r="A72" s="30" t="s">
        <v>39</v>
      </c>
      <c r="B72" s="30" t="s">
        <v>107</v>
      </c>
      <c r="C72" s="31" t="s">
        <v>76</v>
      </c>
      <c r="D72" s="30" t="s">
        <v>77</v>
      </c>
      <c r="E72" s="31" t="s">
        <v>78</v>
      </c>
      <c r="F72" s="30" t="s">
        <v>79</v>
      </c>
      <c r="G72" s="31" t="s">
        <v>52</v>
      </c>
      <c r="H72" s="31" t="s">
        <v>43</v>
      </c>
      <c r="I72" s="31" t="s">
        <v>83</v>
      </c>
      <c r="J72" s="32" t="s">
        <v>84</v>
      </c>
      <c r="K72" s="71">
        <v>-20292.710095571398</v>
      </c>
      <c r="L72" s="71">
        <v>0</v>
      </c>
      <c r="M72" s="71">
        <v>-18840.683977684759</v>
      </c>
      <c r="N72" s="71">
        <v>-1452.0261178866385</v>
      </c>
      <c r="O72" s="71">
        <v>0</v>
      </c>
      <c r="P72" s="30" t="s">
        <v>46</v>
      </c>
      <c r="Q72" s="30" t="s">
        <v>107</v>
      </c>
      <c r="R72" s="31" t="s">
        <v>76</v>
      </c>
      <c r="S72" s="30" t="s">
        <v>80</v>
      </c>
      <c r="T72" s="31" t="s">
        <v>78</v>
      </c>
      <c r="U72" s="30" t="s">
        <v>81</v>
      </c>
      <c r="V72" s="31" t="s">
        <v>52</v>
      </c>
      <c r="W72" s="31" t="s">
        <v>43</v>
      </c>
      <c r="X72" s="50">
        <v>55</v>
      </c>
      <c r="Y72" s="72" t="s">
        <v>176</v>
      </c>
      <c r="Z72" s="31" t="s">
        <v>83</v>
      </c>
      <c r="AA72" s="34" t="s">
        <v>84</v>
      </c>
      <c r="AB72" s="32">
        <v>0</v>
      </c>
      <c r="AC72" s="33"/>
      <c r="AD72" s="33"/>
      <c r="AE72" s="35">
        <v>0</v>
      </c>
      <c r="AF72" s="33"/>
      <c r="AG72" s="33"/>
      <c r="AH72" s="40" t="s">
        <v>82</v>
      </c>
      <c r="AI72" s="36"/>
    </row>
    <row r="73" spans="1:36" ht="69" x14ac:dyDescent="0.3">
      <c r="A73" s="30" t="s">
        <v>39</v>
      </c>
      <c r="B73" s="30" t="s">
        <v>107</v>
      </c>
      <c r="C73" s="31" t="s">
        <v>76</v>
      </c>
      <c r="D73" s="30" t="s">
        <v>77</v>
      </c>
      <c r="E73" s="31" t="s">
        <v>78</v>
      </c>
      <c r="F73" s="30" t="s">
        <v>79</v>
      </c>
      <c r="G73" s="31" t="s">
        <v>52</v>
      </c>
      <c r="H73" s="31" t="s">
        <v>43</v>
      </c>
      <c r="I73" s="31" t="s">
        <v>110</v>
      </c>
      <c r="J73" s="32" t="s">
        <v>111</v>
      </c>
      <c r="K73" s="71">
        <v>-7935.1047962094271</v>
      </c>
      <c r="L73" s="71">
        <v>-7935.1047962094271</v>
      </c>
      <c r="M73" s="71">
        <v>-7935.1936007884269</v>
      </c>
      <c r="N73" s="71">
        <v>8.8804578999770456E-2</v>
      </c>
      <c r="O73" s="71">
        <v>8.8804578999770456E-2</v>
      </c>
      <c r="P73" s="30" t="s">
        <v>46</v>
      </c>
      <c r="Q73" s="30" t="s">
        <v>107</v>
      </c>
      <c r="R73" s="31" t="s">
        <v>76</v>
      </c>
      <c r="S73" s="30" t="s">
        <v>80</v>
      </c>
      <c r="T73" s="31" t="s">
        <v>78</v>
      </c>
      <c r="U73" s="30" t="s">
        <v>81</v>
      </c>
      <c r="V73" s="31" t="s">
        <v>52</v>
      </c>
      <c r="W73" s="31" t="s">
        <v>43</v>
      </c>
      <c r="X73" s="72"/>
      <c r="Y73" s="72"/>
      <c r="Z73" s="31" t="s">
        <v>110</v>
      </c>
      <c r="AA73" s="34" t="s">
        <v>111</v>
      </c>
      <c r="AB73" s="32">
        <v>8.8804578999770456E-2</v>
      </c>
      <c r="AC73" s="33"/>
      <c r="AD73" s="33"/>
      <c r="AE73" s="35">
        <v>8.8804578999770456E-2</v>
      </c>
      <c r="AF73" s="33"/>
      <c r="AG73" s="33"/>
      <c r="AH73" s="40" t="s">
        <v>82</v>
      </c>
      <c r="AI73" s="31"/>
    </row>
    <row r="74" spans="1:36" ht="69" customHeight="1" x14ac:dyDescent="0.3">
      <c r="A74" s="95" t="s">
        <v>39</v>
      </c>
      <c r="B74" s="95" t="s">
        <v>107</v>
      </c>
      <c r="C74" s="97" t="s">
        <v>76</v>
      </c>
      <c r="D74" s="95" t="s">
        <v>77</v>
      </c>
      <c r="E74" s="97" t="s">
        <v>85</v>
      </c>
      <c r="F74" s="95" t="s">
        <v>86</v>
      </c>
      <c r="G74" s="97" t="s">
        <v>52</v>
      </c>
      <c r="H74" s="97" t="s">
        <v>43</v>
      </c>
      <c r="I74" s="97" t="s">
        <v>41</v>
      </c>
      <c r="J74" s="93"/>
      <c r="K74" s="93">
        <v>-312614.18888511998</v>
      </c>
      <c r="L74" s="93">
        <v>-126</v>
      </c>
      <c r="M74" s="93">
        <v>-115873.94052894029</v>
      </c>
      <c r="N74" s="93">
        <v>-196740.24835617968</v>
      </c>
      <c r="O74" s="93">
        <v>-196740.24835617968</v>
      </c>
      <c r="P74" s="30" t="s">
        <v>46</v>
      </c>
      <c r="Q74" s="30" t="s">
        <v>107</v>
      </c>
      <c r="R74" s="31" t="s">
        <v>76</v>
      </c>
      <c r="S74" s="30" t="s">
        <v>80</v>
      </c>
      <c r="T74" s="31" t="s">
        <v>85</v>
      </c>
      <c r="U74" s="30" t="s">
        <v>87</v>
      </c>
      <c r="V74" s="31" t="s">
        <v>52</v>
      </c>
      <c r="W74" s="31" t="s">
        <v>43</v>
      </c>
      <c r="X74" s="50">
        <v>50</v>
      </c>
      <c r="Y74" s="50" t="s">
        <v>177</v>
      </c>
      <c r="Z74" s="31" t="s">
        <v>41</v>
      </c>
      <c r="AA74" s="34"/>
      <c r="AB74" s="32">
        <v>-195673</v>
      </c>
      <c r="AC74" s="33"/>
      <c r="AD74" s="33"/>
      <c r="AE74" s="35">
        <v>-195673</v>
      </c>
      <c r="AF74" s="33"/>
      <c r="AG74" s="33"/>
      <c r="AH74" s="40" t="s">
        <v>88</v>
      </c>
      <c r="AI74" s="78" t="s">
        <v>109</v>
      </c>
    </row>
    <row r="75" spans="1:36" ht="55.2" x14ac:dyDescent="0.3">
      <c r="A75" s="96"/>
      <c r="B75" s="96"/>
      <c r="C75" s="98"/>
      <c r="D75" s="96"/>
      <c r="E75" s="98"/>
      <c r="F75" s="96"/>
      <c r="G75" s="98"/>
      <c r="H75" s="98"/>
      <c r="I75" s="98"/>
      <c r="J75" s="94"/>
      <c r="K75" s="94"/>
      <c r="L75" s="94"/>
      <c r="M75" s="94"/>
      <c r="N75" s="94"/>
      <c r="O75" s="94"/>
      <c r="P75" s="30" t="s">
        <v>46</v>
      </c>
      <c r="Q75" s="30" t="s">
        <v>107</v>
      </c>
      <c r="R75" s="31" t="s">
        <v>76</v>
      </c>
      <c r="S75" s="30" t="s">
        <v>80</v>
      </c>
      <c r="T75" s="31" t="s">
        <v>85</v>
      </c>
      <c r="U75" s="30" t="s">
        <v>87</v>
      </c>
      <c r="V75" s="31" t="s">
        <v>52</v>
      </c>
      <c r="W75" s="31" t="s">
        <v>43</v>
      </c>
      <c r="X75" s="50">
        <v>55</v>
      </c>
      <c r="Y75" s="72" t="s">
        <v>176</v>
      </c>
      <c r="Z75" s="31" t="s">
        <v>41</v>
      </c>
      <c r="AA75" s="34"/>
      <c r="AB75" s="32">
        <v>-1067</v>
      </c>
      <c r="AC75" s="33"/>
      <c r="AD75" s="33"/>
      <c r="AE75" s="35">
        <v>-1067</v>
      </c>
      <c r="AF75" s="33"/>
      <c r="AG75" s="33"/>
      <c r="AH75" s="40" t="s">
        <v>88</v>
      </c>
      <c r="AI75" s="79"/>
    </row>
    <row r="76" spans="1:36" ht="69" x14ac:dyDescent="0.3">
      <c r="A76" s="30" t="s">
        <v>39</v>
      </c>
      <c r="B76" s="30" t="s">
        <v>107</v>
      </c>
      <c r="C76" s="31" t="s">
        <v>76</v>
      </c>
      <c r="D76" s="30" t="s">
        <v>77</v>
      </c>
      <c r="E76" s="31" t="s">
        <v>85</v>
      </c>
      <c r="F76" s="30" t="s">
        <v>86</v>
      </c>
      <c r="G76" s="31" t="s">
        <v>52</v>
      </c>
      <c r="H76" s="31" t="s">
        <v>43</v>
      </c>
      <c r="I76" s="31" t="s">
        <v>83</v>
      </c>
      <c r="J76" s="32" t="s">
        <v>84</v>
      </c>
      <c r="K76" s="71">
        <v>-11409.928847513296</v>
      </c>
      <c r="L76" s="71">
        <v>0</v>
      </c>
      <c r="M76" s="71">
        <v>0</v>
      </c>
      <c r="N76" s="71">
        <v>-11409.928847513296</v>
      </c>
      <c r="O76" s="71">
        <v>0</v>
      </c>
      <c r="P76" s="30" t="s">
        <v>46</v>
      </c>
      <c r="Q76" s="30" t="s">
        <v>107</v>
      </c>
      <c r="R76" s="31" t="s">
        <v>76</v>
      </c>
      <c r="S76" s="30" t="s">
        <v>80</v>
      </c>
      <c r="T76" s="31" t="s">
        <v>85</v>
      </c>
      <c r="U76" s="30" t="s">
        <v>87</v>
      </c>
      <c r="V76" s="31" t="s">
        <v>52</v>
      </c>
      <c r="W76" s="31" t="s">
        <v>43</v>
      </c>
      <c r="X76" s="50">
        <v>55</v>
      </c>
      <c r="Y76" s="72" t="s">
        <v>176</v>
      </c>
      <c r="Z76" s="31" t="s">
        <v>83</v>
      </c>
      <c r="AA76" s="34" t="s">
        <v>84</v>
      </c>
      <c r="AB76" s="32">
        <v>0</v>
      </c>
      <c r="AC76" s="33"/>
      <c r="AD76" s="33"/>
      <c r="AE76" s="35">
        <v>0</v>
      </c>
      <c r="AF76" s="33"/>
      <c r="AG76" s="33"/>
      <c r="AH76" s="40" t="s">
        <v>88</v>
      </c>
      <c r="AI76" s="40"/>
    </row>
    <row r="77" spans="1:36" ht="69" x14ac:dyDescent="0.3">
      <c r="A77" s="30" t="s">
        <v>39</v>
      </c>
      <c r="B77" s="30" t="s">
        <v>107</v>
      </c>
      <c r="C77" s="31" t="s">
        <v>76</v>
      </c>
      <c r="D77" s="30" t="s">
        <v>77</v>
      </c>
      <c r="E77" s="31" t="s">
        <v>85</v>
      </c>
      <c r="F77" s="30" t="s">
        <v>86</v>
      </c>
      <c r="G77" s="31" t="s">
        <v>52</v>
      </c>
      <c r="H77" s="31" t="s">
        <v>43</v>
      </c>
      <c r="I77" s="31" t="s">
        <v>110</v>
      </c>
      <c r="J77" s="32" t="s">
        <v>111</v>
      </c>
      <c r="K77" s="71">
        <v>-4461.6505455160377</v>
      </c>
      <c r="L77" s="71">
        <v>-4461.6505455160377</v>
      </c>
      <c r="M77" s="71">
        <v>-4461.9960520377208</v>
      </c>
      <c r="N77" s="71">
        <v>0.34550652168309171</v>
      </c>
      <c r="O77" s="71">
        <v>0.34550652168309171</v>
      </c>
      <c r="P77" s="30" t="s">
        <v>46</v>
      </c>
      <c r="Q77" s="30" t="s">
        <v>107</v>
      </c>
      <c r="R77" s="31" t="s">
        <v>76</v>
      </c>
      <c r="S77" s="30" t="s">
        <v>80</v>
      </c>
      <c r="T77" s="31" t="s">
        <v>85</v>
      </c>
      <c r="U77" s="30" t="s">
        <v>87</v>
      </c>
      <c r="V77" s="31" t="s">
        <v>52</v>
      </c>
      <c r="W77" s="31" t="s">
        <v>43</v>
      </c>
      <c r="X77" s="72"/>
      <c r="Y77" s="72"/>
      <c r="Z77" s="31" t="s">
        <v>110</v>
      </c>
      <c r="AA77" s="34" t="s">
        <v>111</v>
      </c>
      <c r="AB77" s="32">
        <v>0.34550652168309171</v>
      </c>
      <c r="AC77" s="33"/>
      <c r="AD77" s="33"/>
      <c r="AE77" s="35">
        <v>0.34550652168309171</v>
      </c>
      <c r="AF77" s="33"/>
      <c r="AG77" s="33"/>
      <c r="AH77" s="40" t="s">
        <v>88</v>
      </c>
      <c r="AI77" s="40"/>
    </row>
    <row r="78" spans="1:36" ht="69" customHeight="1" x14ac:dyDescent="0.3">
      <c r="A78" s="95" t="s">
        <v>39</v>
      </c>
      <c r="B78" s="95" t="s">
        <v>107</v>
      </c>
      <c r="C78" s="97" t="s">
        <v>76</v>
      </c>
      <c r="D78" s="95" t="s">
        <v>77</v>
      </c>
      <c r="E78" s="97" t="s">
        <v>89</v>
      </c>
      <c r="F78" s="95" t="s">
        <v>90</v>
      </c>
      <c r="G78" s="97" t="s">
        <v>52</v>
      </c>
      <c r="H78" s="97" t="s">
        <v>43</v>
      </c>
      <c r="I78" s="97" t="s">
        <v>41</v>
      </c>
      <c r="J78" s="93"/>
      <c r="K78" s="93">
        <v>-2077001.6644840636</v>
      </c>
      <c r="L78" s="93">
        <v>-11150</v>
      </c>
      <c r="M78" s="93">
        <v>-1968872.2195692318</v>
      </c>
      <c r="N78" s="93">
        <v>-108129.44491483178</v>
      </c>
      <c r="O78" s="93">
        <v>-108129.44491483178</v>
      </c>
      <c r="P78" s="30" t="s">
        <v>46</v>
      </c>
      <c r="Q78" s="30" t="s">
        <v>107</v>
      </c>
      <c r="R78" s="31" t="s">
        <v>76</v>
      </c>
      <c r="S78" s="30" t="s">
        <v>80</v>
      </c>
      <c r="T78" s="31" t="s">
        <v>89</v>
      </c>
      <c r="U78" s="30" t="s">
        <v>90</v>
      </c>
      <c r="V78" s="31" t="s">
        <v>52</v>
      </c>
      <c r="W78" s="31" t="s">
        <v>43</v>
      </c>
      <c r="X78" s="50">
        <v>50</v>
      </c>
      <c r="Y78" s="50" t="s">
        <v>177</v>
      </c>
      <c r="Z78" s="31" t="s">
        <v>41</v>
      </c>
      <c r="AA78" s="34"/>
      <c r="AB78" s="32">
        <v>-106597</v>
      </c>
      <c r="AC78" s="33"/>
      <c r="AD78" s="33"/>
      <c r="AE78" s="35">
        <v>-106597</v>
      </c>
      <c r="AF78" s="33"/>
      <c r="AG78" s="33"/>
      <c r="AH78" s="40"/>
      <c r="AI78" s="78" t="s">
        <v>109</v>
      </c>
    </row>
    <row r="79" spans="1:36" ht="55.2" x14ac:dyDescent="0.3">
      <c r="A79" s="96"/>
      <c r="B79" s="96"/>
      <c r="C79" s="98"/>
      <c r="D79" s="96"/>
      <c r="E79" s="98"/>
      <c r="F79" s="96"/>
      <c r="G79" s="98"/>
      <c r="H79" s="98"/>
      <c r="I79" s="98"/>
      <c r="J79" s="94"/>
      <c r="K79" s="94"/>
      <c r="L79" s="94"/>
      <c r="M79" s="94"/>
      <c r="N79" s="94"/>
      <c r="O79" s="94"/>
      <c r="P79" s="30" t="s">
        <v>46</v>
      </c>
      <c r="Q79" s="30" t="s">
        <v>107</v>
      </c>
      <c r="R79" s="31" t="s">
        <v>76</v>
      </c>
      <c r="S79" s="30" t="s">
        <v>80</v>
      </c>
      <c r="T79" s="31" t="s">
        <v>89</v>
      </c>
      <c r="U79" s="30" t="s">
        <v>90</v>
      </c>
      <c r="V79" s="31" t="s">
        <v>52</v>
      </c>
      <c r="W79" s="31" t="s">
        <v>43</v>
      </c>
      <c r="X79" s="50">
        <v>55</v>
      </c>
      <c r="Y79" s="72" t="s">
        <v>176</v>
      </c>
      <c r="Z79" s="31" t="s">
        <v>41</v>
      </c>
      <c r="AA79" s="34"/>
      <c r="AB79" s="32">
        <v>-1533</v>
      </c>
      <c r="AC79" s="33"/>
      <c r="AD79" s="33"/>
      <c r="AE79" s="35">
        <v>-1533</v>
      </c>
      <c r="AF79" s="33"/>
      <c r="AG79" s="33"/>
      <c r="AH79" s="40"/>
      <c r="AI79" s="79"/>
    </row>
    <row r="80" spans="1:36" ht="69" x14ac:dyDescent="0.3">
      <c r="A80" s="30" t="s">
        <v>39</v>
      </c>
      <c r="B80" s="30" t="s">
        <v>107</v>
      </c>
      <c r="C80" s="31" t="s">
        <v>76</v>
      </c>
      <c r="D80" s="30" t="s">
        <v>77</v>
      </c>
      <c r="E80" s="31" t="s">
        <v>89</v>
      </c>
      <c r="F80" s="30" t="s">
        <v>90</v>
      </c>
      <c r="G80" s="31" t="s">
        <v>52</v>
      </c>
      <c r="H80" s="31" t="s">
        <v>43</v>
      </c>
      <c r="I80" s="31" t="s">
        <v>83</v>
      </c>
      <c r="J80" s="32" t="s">
        <v>84</v>
      </c>
      <c r="K80" s="71">
        <v>-74271.908938889144</v>
      </c>
      <c r="L80" s="71">
        <v>0</v>
      </c>
      <c r="M80" s="71">
        <v>-68957.451089079637</v>
      </c>
      <c r="N80" s="71">
        <v>-5314.457849809507</v>
      </c>
      <c r="O80" s="71">
        <v>0</v>
      </c>
      <c r="P80" s="30" t="s">
        <v>46</v>
      </c>
      <c r="Q80" s="30" t="s">
        <v>107</v>
      </c>
      <c r="R80" s="31" t="s">
        <v>76</v>
      </c>
      <c r="S80" s="30" t="s">
        <v>80</v>
      </c>
      <c r="T80" s="31" t="s">
        <v>89</v>
      </c>
      <c r="U80" s="30" t="s">
        <v>90</v>
      </c>
      <c r="V80" s="31" t="s">
        <v>52</v>
      </c>
      <c r="W80" s="31" t="s">
        <v>43</v>
      </c>
      <c r="X80" s="50">
        <v>55</v>
      </c>
      <c r="Y80" s="72" t="s">
        <v>176</v>
      </c>
      <c r="Z80" s="31" t="s">
        <v>83</v>
      </c>
      <c r="AA80" s="34" t="s">
        <v>84</v>
      </c>
      <c r="AB80" s="32">
        <v>0</v>
      </c>
      <c r="AC80" s="33"/>
      <c r="AD80" s="33"/>
      <c r="AE80" s="35">
        <v>0</v>
      </c>
      <c r="AF80" s="33"/>
      <c r="AG80" s="33"/>
      <c r="AH80" s="40"/>
      <c r="AI80" s="40"/>
    </row>
    <row r="81" spans="1:35" ht="69" x14ac:dyDescent="0.3">
      <c r="A81" s="30" t="s">
        <v>39</v>
      </c>
      <c r="B81" s="30" t="s">
        <v>107</v>
      </c>
      <c r="C81" s="31" t="s">
        <v>76</v>
      </c>
      <c r="D81" s="30" t="s">
        <v>77</v>
      </c>
      <c r="E81" s="31" t="s">
        <v>89</v>
      </c>
      <c r="F81" s="30" t="s">
        <v>90</v>
      </c>
      <c r="G81" s="31" t="s">
        <v>52</v>
      </c>
      <c r="H81" s="31" t="s">
        <v>43</v>
      </c>
      <c r="I81" s="31" t="s">
        <v>110</v>
      </c>
      <c r="J81" s="32" t="s">
        <v>111</v>
      </c>
      <c r="K81" s="71">
        <v>-29042.714241129921</v>
      </c>
      <c r="L81" s="71">
        <v>-29042.714241129921</v>
      </c>
      <c r="M81" s="71">
        <v>-29042.758698180576</v>
      </c>
      <c r="N81" s="71">
        <v>4.4457050655182684E-2</v>
      </c>
      <c r="O81" s="71">
        <v>4.4457050655182684E-2</v>
      </c>
      <c r="P81" s="30" t="s">
        <v>46</v>
      </c>
      <c r="Q81" s="30" t="s">
        <v>107</v>
      </c>
      <c r="R81" s="31" t="s">
        <v>76</v>
      </c>
      <c r="S81" s="30" t="s">
        <v>80</v>
      </c>
      <c r="T81" s="31" t="s">
        <v>89</v>
      </c>
      <c r="U81" s="30" t="s">
        <v>90</v>
      </c>
      <c r="V81" s="31" t="s">
        <v>52</v>
      </c>
      <c r="W81" s="31" t="s">
        <v>43</v>
      </c>
      <c r="X81" s="72"/>
      <c r="Y81" s="72"/>
      <c r="Z81" s="31" t="s">
        <v>110</v>
      </c>
      <c r="AA81" s="34" t="s">
        <v>111</v>
      </c>
      <c r="AB81" s="32">
        <v>4.4457050655182684E-2</v>
      </c>
      <c r="AC81" s="33"/>
      <c r="AD81" s="33"/>
      <c r="AE81" s="35">
        <v>4.4457050655182684E-2</v>
      </c>
      <c r="AF81" s="33"/>
      <c r="AG81" s="33"/>
      <c r="AH81" s="40"/>
      <c r="AI81" s="40"/>
    </row>
    <row r="82" spans="1:35" ht="69" customHeight="1" x14ac:dyDescent="0.3">
      <c r="A82" s="95" t="s">
        <v>39</v>
      </c>
      <c r="B82" s="95" t="s">
        <v>107</v>
      </c>
      <c r="C82" s="97" t="s">
        <v>76</v>
      </c>
      <c r="D82" s="95" t="s">
        <v>77</v>
      </c>
      <c r="E82" s="97" t="s">
        <v>91</v>
      </c>
      <c r="F82" s="95" t="s">
        <v>92</v>
      </c>
      <c r="G82" s="97" t="s">
        <v>52</v>
      </c>
      <c r="H82" s="97" t="s">
        <v>43</v>
      </c>
      <c r="I82" s="97" t="s">
        <v>41</v>
      </c>
      <c r="J82" s="93"/>
      <c r="K82" s="93">
        <v>-1600477.2892353986</v>
      </c>
      <c r="L82" s="93">
        <v>-48</v>
      </c>
      <c r="M82" s="93">
        <v>-1512485.1713577318</v>
      </c>
      <c r="N82" s="93">
        <v>-87992.117877666838</v>
      </c>
      <c r="O82" s="93">
        <v>-87992.117877666838</v>
      </c>
      <c r="P82" s="30" t="s">
        <v>46</v>
      </c>
      <c r="Q82" s="30" t="s">
        <v>107</v>
      </c>
      <c r="R82" s="31" t="s">
        <v>76</v>
      </c>
      <c r="S82" s="30" t="s">
        <v>80</v>
      </c>
      <c r="T82" s="31" t="s">
        <v>91</v>
      </c>
      <c r="U82" s="30" t="s">
        <v>92</v>
      </c>
      <c r="V82" s="31" t="s">
        <v>52</v>
      </c>
      <c r="W82" s="31" t="s">
        <v>43</v>
      </c>
      <c r="X82" s="50">
        <v>50</v>
      </c>
      <c r="Y82" s="50" t="s">
        <v>177</v>
      </c>
      <c r="Z82" s="31" t="s">
        <v>41</v>
      </c>
      <c r="AA82" s="34"/>
      <c r="AB82" s="32">
        <v>-84988</v>
      </c>
      <c r="AC82" s="33"/>
      <c r="AD82" s="33"/>
      <c r="AE82" s="35">
        <v>-84988</v>
      </c>
      <c r="AF82" s="33"/>
      <c r="AG82" s="33"/>
      <c r="AH82" s="40"/>
      <c r="AI82" s="78" t="s">
        <v>109</v>
      </c>
    </row>
    <row r="83" spans="1:35" ht="55.2" x14ac:dyDescent="0.3">
      <c r="A83" s="96"/>
      <c r="B83" s="96"/>
      <c r="C83" s="98"/>
      <c r="D83" s="96"/>
      <c r="E83" s="98"/>
      <c r="F83" s="96"/>
      <c r="G83" s="98"/>
      <c r="H83" s="98"/>
      <c r="I83" s="98"/>
      <c r="J83" s="94"/>
      <c r="K83" s="94"/>
      <c r="L83" s="94"/>
      <c r="M83" s="94"/>
      <c r="N83" s="94"/>
      <c r="O83" s="94"/>
      <c r="P83" s="30" t="s">
        <v>46</v>
      </c>
      <c r="Q83" s="30" t="s">
        <v>107</v>
      </c>
      <c r="R83" s="31" t="s">
        <v>76</v>
      </c>
      <c r="S83" s="30" t="s">
        <v>80</v>
      </c>
      <c r="T83" s="31" t="s">
        <v>91</v>
      </c>
      <c r="U83" s="30" t="s">
        <v>92</v>
      </c>
      <c r="V83" s="31" t="s">
        <v>52</v>
      </c>
      <c r="W83" s="31" t="s">
        <v>43</v>
      </c>
      <c r="X83" s="50">
        <v>55</v>
      </c>
      <c r="Y83" s="72" t="s">
        <v>176</v>
      </c>
      <c r="Z83" s="31" t="s">
        <v>41</v>
      </c>
      <c r="AA83" s="34"/>
      <c r="AB83" s="32">
        <v>-3004</v>
      </c>
      <c r="AC83" s="33"/>
      <c r="AD83" s="33"/>
      <c r="AE83" s="35">
        <v>-3004</v>
      </c>
      <c r="AF83" s="33"/>
      <c r="AG83" s="33"/>
      <c r="AH83" s="40"/>
      <c r="AI83" s="79"/>
    </row>
    <row r="84" spans="1:35" ht="69" x14ac:dyDescent="0.3">
      <c r="A84" s="30" t="s">
        <v>39</v>
      </c>
      <c r="B84" s="30" t="s">
        <v>107</v>
      </c>
      <c r="C84" s="31" t="s">
        <v>76</v>
      </c>
      <c r="D84" s="30" t="s">
        <v>77</v>
      </c>
      <c r="E84" s="31" t="s">
        <v>91</v>
      </c>
      <c r="F84" s="30" t="s">
        <v>92</v>
      </c>
      <c r="G84" s="31" t="s">
        <v>52</v>
      </c>
      <c r="H84" s="31" t="s">
        <v>43</v>
      </c>
      <c r="I84" s="31" t="s">
        <v>83</v>
      </c>
      <c r="J84" s="32" t="s">
        <v>84</v>
      </c>
      <c r="K84" s="71">
        <v>-119830.80434480966</v>
      </c>
      <c r="L84" s="71">
        <v>0</v>
      </c>
      <c r="M84" s="71">
        <v>-111256.42193555959</v>
      </c>
      <c r="N84" s="71">
        <v>-8574.3824092500727</v>
      </c>
      <c r="O84" s="71">
        <v>0</v>
      </c>
      <c r="P84" s="30" t="s">
        <v>46</v>
      </c>
      <c r="Q84" s="30" t="s">
        <v>107</v>
      </c>
      <c r="R84" s="31" t="s">
        <v>76</v>
      </c>
      <c r="S84" s="30" t="s">
        <v>80</v>
      </c>
      <c r="T84" s="31" t="s">
        <v>91</v>
      </c>
      <c r="U84" s="30" t="s">
        <v>92</v>
      </c>
      <c r="V84" s="31" t="s">
        <v>52</v>
      </c>
      <c r="W84" s="31" t="s">
        <v>43</v>
      </c>
      <c r="X84" s="50">
        <v>55</v>
      </c>
      <c r="Y84" s="72" t="s">
        <v>176</v>
      </c>
      <c r="Z84" s="31" t="s">
        <v>83</v>
      </c>
      <c r="AA84" s="34" t="s">
        <v>84</v>
      </c>
      <c r="AB84" s="32">
        <v>0</v>
      </c>
      <c r="AC84" s="33"/>
      <c r="AD84" s="33"/>
      <c r="AE84" s="35">
        <v>0</v>
      </c>
      <c r="AF84" s="33"/>
      <c r="AG84" s="33"/>
      <c r="AH84" s="40"/>
      <c r="AI84" s="40"/>
    </row>
    <row r="85" spans="1:35" ht="69" x14ac:dyDescent="0.3">
      <c r="A85" s="30" t="s">
        <v>39</v>
      </c>
      <c r="B85" s="30" t="s">
        <v>107</v>
      </c>
      <c r="C85" s="31" t="s">
        <v>76</v>
      </c>
      <c r="D85" s="30" t="s">
        <v>77</v>
      </c>
      <c r="E85" s="31" t="s">
        <v>91</v>
      </c>
      <c r="F85" s="30" t="s">
        <v>92</v>
      </c>
      <c r="G85" s="31" t="s">
        <v>52</v>
      </c>
      <c r="H85" s="31" t="s">
        <v>43</v>
      </c>
      <c r="I85" s="31" t="s">
        <v>110</v>
      </c>
      <c r="J85" s="32" t="s">
        <v>111</v>
      </c>
      <c r="K85" s="71">
        <v>-46857.713252639958</v>
      </c>
      <c r="L85" s="71">
        <v>-46857.713252639958</v>
      </c>
      <c r="M85" s="71">
        <v>-46857.583810451331</v>
      </c>
      <c r="N85" s="71">
        <v>-0.12944218862685375</v>
      </c>
      <c r="O85" s="71">
        <v>-0.12944218862685375</v>
      </c>
      <c r="P85" s="30" t="s">
        <v>46</v>
      </c>
      <c r="Q85" s="30" t="s">
        <v>107</v>
      </c>
      <c r="R85" s="31" t="s">
        <v>76</v>
      </c>
      <c r="S85" s="30" t="s">
        <v>80</v>
      </c>
      <c r="T85" s="31" t="s">
        <v>91</v>
      </c>
      <c r="U85" s="30" t="s">
        <v>92</v>
      </c>
      <c r="V85" s="31" t="s">
        <v>52</v>
      </c>
      <c r="W85" s="31" t="s">
        <v>43</v>
      </c>
      <c r="X85" s="72"/>
      <c r="Y85" s="72"/>
      <c r="Z85" s="31" t="s">
        <v>110</v>
      </c>
      <c r="AA85" s="34" t="s">
        <v>111</v>
      </c>
      <c r="AB85" s="32">
        <v>-0.12944218862685375</v>
      </c>
      <c r="AC85" s="33"/>
      <c r="AD85" s="33"/>
      <c r="AE85" s="35">
        <v>-0.12944218862685375</v>
      </c>
      <c r="AF85" s="33"/>
      <c r="AG85" s="33"/>
      <c r="AH85" s="40"/>
      <c r="AI85" s="40"/>
    </row>
    <row r="86" spans="1:35" ht="124.2" customHeight="1" x14ac:dyDescent="0.3">
      <c r="A86" s="95" t="s">
        <v>39</v>
      </c>
      <c r="B86" s="95" t="s">
        <v>107</v>
      </c>
      <c r="C86" s="97" t="s">
        <v>76</v>
      </c>
      <c r="D86" s="95" t="s">
        <v>77</v>
      </c>
      <c r="E86" s="97" t="s">
        <v>93</v>
      </c>
      <c r="F86" s="95" t="s">
        <v>94</v>
      </c>
      <c r="G86" s="97" t="s">
        <v>52</v>
      </c>
      <c r="H86" s="97" t="s">
        <v>43</v>
      </c>
      <c r="I86" s="97" t="s">
        <v>41</v>
      </c>
      <c r="J86" s="93"/>
      <c r="K86" s="93">
        <v>-8618018.572026154</v>
      </c>
      <c r="L86" s="93">
        <v>-484.99999999999983</v>
      </c>
      <c r="M86" s="93">
        <v>-8592817.9316724874</v>
      </c>
      <c r="N86" s="93">
        <v>-25200.640353666618</v>
      </c>
      <c r="O86" s="93">
        <v>-25200.640353666618</v>
      </c>
      <c r="P86" s="30" t="s">
        <v>46</v>
      </c>
      <c r="Q86" s="30" t="s">
        <v>107</v>
      </c>
      <c r="R86" s="31" t="s">
        <v>76</v>
      </c>
      <c r="S86" s="30" t="s">
        <v>80</v>
      </c>
      <c r="T86" s="31" t="s">
        <v>93</v>
      </c>
      <c r="U86" s="30" t="s">
        <v>95</v>
      </c>
      <c r="V86" s="31" t="s">
        <v>52</v>
      </c>
      <c r="W86" s="31" t="s">
        <v>43</v>
      </c>
      <c r="X86" s="50">
        <v>50</v>
      </c>
      <c r="Y86" s="50" t="s">
        <v>177</v>
      </c>
      <c r="Z86" s="31" t="s">
        <v>41</v>
      </c>
      <c r="AA86" s="34"/>
      <c r="AB86" s="32">
        <v>-8274</v>
      </c>
      <c r="AC86" s="33"/>
      <c r="AD86" s="33"/>
      <c r="AE86" s="35">
        <v>-8274</v>
      </c>
      <c r="AF86" s="33"/>
      <c r="AG86" s="33"/>
      <c r="AH86" s="40" t="s">
        <v>82</v>
      </c>
      <c r="AI86" s="78" t="s">
        <v>112</v>
      </c>
    </row>
    <row r="87" spans="1:35" ht="55.2" x14ac:dyDescent="0.3">
      <c r="A87" s="96"/>
      <c r="B87" s="96"/>
      <c r="C87" s="98"/>
      <c r="D87" s="96"/>
      <c r="E87" s="98"/>
      <c r="F87" s="96"/>
      <c r="G87" s="98"/>
      <c r="H87" s="98"/>
      <c r="I87" s="98"/>
      <c r="J87" s="94"/>
      <c r="K87" s="94"/>
      <c r="L87" s="94"/>
      <c r="M87" s="94"/>
      <c r="N87" s="94"/>
      <c r="O87" s="94"/>
      <c r="P87" s="30" t="s">
        <v>46</v>
      </c>
      <c r="Q87" s="30" t="s">
        <v>107</v>
      </c>
      <c r="R87" s="31" t="s">
        <v>76</v>
      </c>
      <c r="S87" s="30" t="s">
        <v>80</v>
      </c>
      <c r="T87" s="31" t="s">
        <v>93</v>
      </c>
      <c r="U87" s="30" t="s">
        <v>95</v>
      </c>
      <c r="V87" s="31" t="s">
        <v>52</v>
      </c>
      <c r="W87" s="31" t="s">
        <v>43</v>
      </c>
      <c r="X87" s="50">
        <v>55</v>
      </c>
      <c r="Y87" s="72" t="s">
        <v>176</v>
      </c>
      <c r="Z87" s="31" t="s">
        <v>41</v>
      </c>
      <c r="AA87" s="34"/>
      <c r="AB87" s="32">
        <v>-16927</v>
      </c>
      <c r="AC87" s="33"/>
      <c r="AD87" s="33"/>
      <c r="AE87" s="35">
        <v>-16927</v>
      </c>
      <c r="AF87" s="33"/>
      <c r="AG87" s="33"/>
      <c r="AH87" s="40" t="s">
        <v>82</v>
      </c>
      <c r="AI87" s="79"/>
    </row>
    <row r="88" spans="1:35" ht="69" x14ac:dyDescent="0.3">
      <c r="A88" s="30" t="s">
        <v>39</v>
      </c>
      <c r="B88" s="30" t="s">
        <v>107</v>
      </c>
      <c r="C88" s="31" t="s">
        <v>76</v>
      </c>
      <c r="D88" s="30" t="s">
        <v>77</v>
      </c>
      <c r="E88" s="31" t="s">
        <v>93</v>
      </c>
      <c r="F88" s="30" t="s">
        <v>94</v>
      </c>
      <c r="G88" s="31" t="s">
        <v>52</v>
      </c>
      <c r="H88" s="31" t="s">
        <v>43</v>
      </c>
      <c r="I88" s="31" t="s">
        <v>83</v>
      </c>
      <c r="J88" s="32" t="s">
        <v>84</v>
      </c>
      <c r="K88" s="71">
        <v>-600382.22127945989</v>
      </c>
      <c r="L88" s="71">
        <v>0</v>
      </c>
      <c r="M88" s="71">
        <v>-568015.92797102721</v>
      </c>
      <c r="N88" s="71">
        <v>-32366.29330843268</v>
      </c>
      <c r="O88" s="71">
        <v>0</v>
      </c>
      <c r="P88" s="30" t="s">
        <v>46</v>
      </c>
      <c r="Q88" s="30" t="s">
        <v>107</v>
      </c>
      <c r="R88" s="31" t="s">
        <v>76</v>
      </c>
      <c r="S88" s="30" t="s">
        <v>80</v>
      </c>
      <c r="T88" s="31" t="s">
        <v>93</v>
      </c>
      <c r="U88" s="30" t="s">
        <v>95</v>
      </c>
      <c r="V88" s="31" t="s">
        <v>52</v>
      </c>
      <c r="W88" s="31" t="s">
        <v>43</v>
      </c>
      <c r="X88" s="50">
        <v>55</v>
      </c>
      <c r="Y88" s="72" t="s">
        <v>176</v>
      </c>
      <c r="Z88" s="31" t="s">
        <v>83</v>
      </c>
      <c r="AA88" s="34" t="s">
        <v>84</v>
      </c>
      <c r="AB88" s="32">
        <v>0</v>
      </c>
      <c r="AC88" s="33"/>
      <c r="AD88" s="33"/>
      <c r="AE88" s="35">
        <v>0</v>
      </c>
      <c r="AF88" s="33"/>
      <c r="AG88" s="33"/>
      <c r="AH88" s="40" t="s">
        <v>82</v>
      </c>
      <c r="AI88" s="40"/>
    </row>
    <row r="89" spans="1:35" ht="69" x14ac:dyDescent="0.3">
      <c r="A89" s="30" t="s">
        <v>39</v>
      </c>
      <c r="B89" s="30" t="s">
        <v>107</v>
      </c>
      <c r="C89" s="31" t="s">
        <v>76</v>
      </c>
      <c r="D89" s="30" t="s">
        <v>77</v>
      </c>
      <c r="E89" s="31" t="s">
        <v>93</v>
      </c>
      <c r="F89" s="30" t="s">
        <v>94</v>
      </c>
      <c r="G89" s="31" t="s">
        <v>52</v>
      </c>
      <c r="H89" s="31" t="s">
        <v>43</v>
      </c>
      <c r="I89" s="31" t="s">
        <v>110</v>
      </c>
      <c r="J89" s="32" t="s">
        <v>111</v>
      </c>
      <c r="K89" s="71">
        <v>-234768.83172915809</v>
      </c>
      <c r="L89" s="71">
        <v>-234768.83172915809</v>
      </c>
      <c r="M89" s="71">
        <v>-234768.45939251792</v>
      </c>
      <c r="N89" s="71">
        <v>-0.37233664016821422</v>
      </c>
      <c r="O89" s="71">
        <v>-0.37233664016821422</v>
      </c>
      <c r="P89" s="30" t="s">
        <v>46</v>
      </c>
      <c r="Q89" s="30" t="s">
        <v>107</v>
      </c>
      <c r="R89" s="31" t="s">
        <v>76</v>
      </c>
      <c r="S89" s="30" t="s">
        <v>80</v>
      </c>
      <c r="T89" s="31" t="s">
        <v>93</v>
      </c>
      <c r="U89" s="30" t="s">
        <v>95</v>
      </c>
      <c r="V89" s="31" t="s">
        <v>52</v>
      </c>
      <c r="W89" s="31" t="s">
        <v>43</v>
      </c>
      <c r="X89" s="72"/>
      <c r="Y89" s="72"/>
      <c r="Z89" s="31" t="s">
        <v>110</v>
      </c>
      <c r="AA89" s="34" t="s">
        <v>111</v>
      </c>
      <c r="AB89" s="32">
        <v>-0.37233664016821422</v>
      </c>
      <c r="AC89" s="33"/>
      <c r="AD89" s="33"/>
      <c r="AE89" s="35">
        <v>-0.37233664016821422</v>
      </c>
      <c r="AF89" s="33"/>
      <c r="AG89" s="33"/>
      <c r="AH89" s="40" t="s">
        <v>82</v>
      </c>
      <c r="AI89" s="40"/>
    </row>
    <row r="90" spans="1:35" ht="69" customHeight="1" x14ac:dyDescent="0.3">
      <c r="A90" s="95" t="s">
        <v>39</v>
      </c>
      <c r="B90" s="95" t="s">
        <v>107</v>
      </c>
      <c r="C90" s="99" t="s">
        <v>76</v>
      </c>
      <c r="D90" s="95" t="s">
        <v>77</v>
      </c>
      <c r="E90" s="97" t="s">
        <v>113</v>
      </c>
      <c r="F90" s="95" t="s">
        <v>114</v>
      </c>
      <c r="G90" s="97" t="s">
        <v>52</v>
      </c>
      <c r="H90" s="97" t="s">
        <v>43</v>
      </c>
      <c r="I90" s="97" t="s">
        <v>41</v>
      </c>
      <c r="J90" s="93"/>
      <c r="K90" s="93">
        <v>-1829991.8817875618</v>
      </c>
      <c r="L90" s="93">
        <v>-34718</v>
      </c>
      <c r="M90" s="93">
        <v>-1539993.9718646</v>
      </c>
      <c r="N90" s="93">
        <v>-289997.90992296184</v>
      </c>
      <c r="O90" s="93">
        <v>-289997.90992296184</v>
      </c>
      <c r="P90" s="30" t="s">
        <v>46</v>
      </c>
      <c r="Q90" s="30" t="s">
        <v>107</v>
      </c>
      <c r="R90" s="31" t="s">
        <v>76</v>
      </c>
      <c r="S90" s="30" t="s">
        <v>80</v>
      </c>
      <c r="T90" s="31" t="s">
        <v>113</v>
      </c>
      <c r="U90" s="30" t="s">
        <v>115</v>
      </c>
      <c r="V90" s="31" t="s">
        <v>52</v>
      </c>
      <c r="W90" s="31" t="s">
        <v>43</v>
      </c>
      <c r="X90" s="50">
        <v>50</v>
      </c>
      <c r="Y90" s="50" t="s">
        <v>177</v>
      </c>
      <c r="Z90" s="31" t="s">
        <v>41</v>
      </c>
      <c r="AA90" s="34"/>
      <c r="AB90" s="32">
        <v>-108787</v>
      </c>
      <c r="AC90" s="33"/>
      <c r="AD90" s="33"/>
      <c r="AE90" s="35">
        <v>-108787</v>
      </c>
      <c r="AF90" s="33"/>
      <c r="AG90" s="33"/>
      <c r="AH90" s="40" t="s">
        <v>82</v>
      </c>
      <c r="AI90" s="78" t="s">
        <v>109</v>
      </c>
    </row>
    <row r="91" spans="1:35" ht="55.2" x14ac:dyDescent="0.3">
      <c r="A91" s="96"/>
      <c r="B91" s="96"/>
      <c r="C91" s="100"/>
      <c r="D91" s="96"/>
      <c r="E91" s="98"/>
      <c r="F91" s="96"/>
      <c r="G91" s="98"/>
      <c r="H91" s="98"/>
      <c r="I91" s="98"/>
      <c r="J91" s="94"/>
      <c r="K91" s="94"/>
      <c r="L91" s="94"/>
      <c r="M91" s="94"/>
      <c r="N91" s="94"/>
      <c r="O91" s="94"/>
      <c r="P91" s="30" t="s">
        <v>46</v>
      </c>
      <c r="Q91" s="30" t="s">
        <v>107</v>
      </c>
      <c r="R91" s="31" t="s">
        <v>76</v>
      </c>
      <c r="S91" s="30" t="s">
        <v>80</v>
      </c>
      <c r="T91" s="31" t="s">
        <v>113</v>
      </c>
      <c r="U91" s="30" t="s">
        <v>115</v>
      </c>
      <c r="V91" s="31" t="s">
        <v>52</v>
      </c>
      <c r="W91" s="31" t="s">
        <v>43</v>
      </c>
      <c r="X91" s="50">
        <v>55</v>
      </c>
      <c r="Y91" s="72" t="s">
        <v>176</v>
      </c>
      <c r="Z91" s="31" t="s">
        <v>41</v>
      </c>
      <c r="AA91" s="34"/>
      <c r="AB91" s="32">
        <v>-181211</v>
      </c>
      <c r="AC91" s="33"/>
      <c r="AD91" s="33"/>
      <c r="AE91" s="35">
        <v>-181211</v>
      </c>
      <c r="AF91" s="33"/>
      <c r="AG91" s="33"/>
      <c r="AH91" s="40" t="s">
        <v>82</v>
      </c>
      <c r="AI91" s="79"/>
    </row>
    <row r="92" spans="1:35" ht="69" x14ac:dyDescent="0.3">
      <c r="A92" s="30" t="s">
        <v>39</v>
      </c>
      <c r="B92" s="30" t="s">
        <v>107</v>
      </c>
      <c r="C92" s="31" t="s">
        <v>76</v>
      </c>
      <c r="D92" s="30" t="s">
        <v>77</v>
      </c>
      <c r="E92" s="31" t="s">
        <v>113</v>
      </c>
      <c r="F92" s="30" t="s">
        <v>114</v>
      </c>
      <c r="G92" s="31" t="s">
        <v>52</v>
      </c>
      <c r="H92" s="31" t="s">
        <v>43</v>
      </c>
      <c r="I92" s="31" t="s">
        <v>83</v>
      </c>
      <c r="J92" s="32" t="s">
        <v>84</v>
      </c>
      <c r="K92" s="71">
        <v>-253723.25870708993</v>
      </c>
      <c r="L92" s="71">
        <v>0</v>
      </c>
      <c r="M92" s="71">
        <v>-235568.32502664888</v>
      </c>
      <c r="N92" s="71">
        <v>-18154.933680441056</v>
      </c>
      <c r="O92" s="71">
        <v>0</v>
      </c>
      <c r="P92" s="30" t="s">
        <v>46</v>
      </c>
      <c r="Q92" s="30" t="s">
        <v>107</v>
      </c>
      <c r="R92" s="31" t="s">
        <v>76</v>
      </c>
      <c r="S92" s="30" t="s">
        <v>80</v>
      </c>
      <c r="T92" s="31" t="s">
        <v>113</v>
      </c>
      <c r="U92" s="30" t="s">
        <v>115</v>
      </c>
      <c r="V92" s="31" t="s">
        <v>52</v>
      </c>
      <c r="W92" s="31" t="s">
        <v>43</v>
      </c>
      <c r="X92" s="50">
        <v>55</v>
      </c>
      <c r="Y92" s="72" t="s">
        <v>176</v>
      </c>
      <c r="Z92" s="31" t="s">
        <v>83</v>
      </c>
      <c r="AA92" s="34" t="s">
        <v>84</v>
      </c>
      <c r="AB92" s="32">
        <v>0</v>
      </c>
      <c r="AC92" s="33"/>
      <c r="AD92" s="33"/>
      <c r="AE92" s="35">
        <v>0</v>
      </c>
      <c r="AF92" s="33"/>
      <c r="AG92" s="33"/>
      <c r="AH92" s="40" t="s">
        <v>82</v>
      </c>
      <c r="AI92" s="40"/>
    </row>
    <row r="93" spans="1:35" ht="69" x14ac:dyDescent="0.3">
      <c r="A93" s="30" t="s">
        <v>39</v>
      </c>
      <c r="B93" s="30" t="s">
        <v>107</v>
      </c>
      <c r="C93" s="31" t="s">
        <v>76</v>
      </c>
      <c r="D93" s="30" t="s">
        <v>77</v>
      </c>
      <c r="E93" s="31" t="s">
        <v>113</v>
      </c>
      <c r="F93" s="30" t="s">
        <v>114</v>
      </c>
      <c r="G93" s="31" t="s">
        <v>52</v>
      </c>
      <c r="H93" s="31" t="s">
        <v>43</v>
      </c>
      <c r="I93" s="31" t="s">
        <v>110</v>
      </c>
      <c r="J93" s="32" t="s">
        <v>111</v>
      </c>
      <c r="K93" s="71">
        <v>-99213.985435346607</v>
      </c>
      <c r="L93" s="71">
        <v>-99213.985435346607</v>
      </c>
      <c r="M93" s="71">
        <v>-99213.985388356959</v>
      </c>
      <c r="N93" s="71">
        <v>-4.6989647671580315E-5</v>
      </c>
      <c r="O93" s="71">
        <v>-4.6989647671580315E-5</v>
      </c>
      <c r="P93" s="30" t="s">
        <v>46</v>
      </c>
      <c r="Q93" s="30" t="s">
        <v>107</v>
      </c>
      <c r="R93" s="31" t="s">
        <v>76</v>
      </c>
      <c r="S93" s="30" t="s">
        <v>80</v>
      </c>
      <c r="T93" s="31" t="s">
        <v>113</v>
      </c>
      <c r="U93" s="30" t="s">
        <v>115</v>
      </c>
      <c r="V93" s="31" t="s">
        <v>52</v>
      </c>
      <c r="W93" s="31" t="s">
        <v>43</v>
      </c>
      <c r="X93" s="72"/>
      <c r="Y93" s="72"/>
      <c r="Z93" s="31" t="s">
        <v>110</v>
      </c>
      <c r="AA93" s="34" t="s">
        <v>111</v>
      </c>
      <c r="AB93" s="32">
        <v>-4.6989647671580315E-5</v>
      </c>
      <c r="AC93" s="33"/>
      <c r="AD93" s="33"/>
      <c r="AE93" s="35">
        <v>-4.6989647671580315E-5</v>
      </c>
      <c r="AF93" s="33"/>
      <c r="AG93" s="33"/>
      <c r="AH93" s="40" t="s">
        <v>82</v>
      </c>
      <c r="AI93" s="40"/>
    </row>
    <row r="94" spans="1:35" ht="69" customHeight="1" x14ac:dyDescent="0.3">
      <c r="A94" s="95" t="s">
        <v>39</v>
      </c>
      <c r="B94" s="95" t="s">
        <v>116</v>
      </c>
      <c r="C94" s="97" t="s">
        <v>76</v>
      </c>
      <c r="D94" s="95" t="s">
        <v>77</v>
      </c>
      <c r="E94" s="97" t="s">
        <v>93</v>
      </c>
      <c r="F94" s="95" t="s">
        <v>94</v>
      </c>
      <c r="G94" s="97" t="s">
        <v>52</v>
      </c>
      <c r="H94" s="97" t="s">
        <v>43</v>
      </c>
      <c r="I94" s="97" t="s">
        <v>41</v>
      </c>
      <c r="J94" s="93"/>
      <c r="K94" s="93">
        <v>-2045432.9998000008</v>
      </c>
      <c r="L94" s="103">
        <v>-9568.9999999999982</v>
      </c>
      <c r="M94" s="93">
        <v>-1974558.8483999998</v>
      </c>
      <c r="N94" s="93">
        <v>-70874.151400001021</v>
      </c>
      <c r="O94" s="93">
        <v>-70874.151400001021</v>
      </c>
      <c r="P94" s="30" t="s">
        <v>46</v>
      </c>
      <c r="Q94" s="30" t="s">
        <v>116</v>
      </c>
      <c r="R94" s="31" t="s">
        <v>76</v>
      </c>
      <c r="S94" s="30" t="s">
        <v>80</v>
      </c>
      <c r="T94" s="31" t="s">
        <v>93</v>
      </c>
      <c r="U94" s="30" t="s">
        <v>95</v>
      </c>
      <c r="V94" s="31" t="s">
        <v>52</v>
      </c>
      <c r="W94" s="31" t="s">
        <v>43</v>
      </c>
      <c r="X94" s="50">
        <v>50</v>
      </c>
      <c r="Y94" s="50" t="s">
        <v>177</v>
      </c>
      <c r="Z94" s="31" t="s">
        <v>41</v>
      </c>
      <c r="AA94" s="34"/>
      <c r="AB94" s="32">
        <v>-24350</v>
      </c>
      <c r="AC94" s="33"/>
      <c r="AD94" s="33"/>
      <c r="AE94" s="35">
        <v>-24350</v>
      </c>
      <c r="AF94" s="33"/>
      <c r="AG94" s="33"/>
      <c r="AH94" s="42" t="s">
        <v>82</v>
      </c>
      <c r="AI94" s="78" t="s">
        <v>117</v>
      </c>
    </row>
    <row r="95" spans="1:35" ht="55.2" x14ac:dyDescent="0.3">
      <c r="A95" s="96"/>
      <c r="B95" s="96"/>
      <c r="C95" s="98"/>
      <c r="D95" s="96"/>
      <c r="E95" s="98"/>
      <c r="F95" s="96"/>
      <c r="G95" s="98"/>
      <c r="H95" s="98"/>
      <c r="I95" s="98"/>
      <c r="J95" s="94"/>
      <c r="K95" s="94"/>
      <c r="L95" s="104"/>
      <c r="M95" s="94"/>
      <c r="N95" s="94"/>
      <c r="O95" s="94"/>
      <c r="P95" s="30" t="s">
        <v>46</v>
      </c>
      <c r="Q95" s="30" t="s">
        <v>116</v>
      </c>
      <c r="R95" s="31" t="s">
        <v>76</v>
      </c>
      <c r="S95" s="30" t="s">
        <v>80</v>
      </c>
      <c r="T95" s="31" t="s">
        <v>93</v>
      </c>
      <c r="U95" s="30" t="s">
        <v>95</v>
      </c>
      <c r="V95" s="31" t="s">
        <v>52</v>
      </c>
      <c r="W95" s="31" t="s">
        <v>43</v>
      </c>
      <c r="X95" s="50">
        <v>55</v>
      </c>
      <c r="Y95" s="72" t="s">
        <v>176</v>
      </c>
      <c r="Z95" s="31" t="s">
        <v>41</v>
      </c>
      <c r="AA95" s="34"/>
      <c r="AB95" s="32">
        <v>-46524</v>
      </c>
      <c r="AC95" s="33"/>
      <c r="AD95" s="33"/>
      <c r="AE95" s="35">
        <v>-46524</v>
      </c>
      <c r="AF95" s="33"/>
      <c r="AG95" s="33"/>
      <c r="AH95" s="40" t="s">
        <v>82</v>
      </c>
      <c r="AI95" s="79"/>
    </row>
    <row r="96" spans="1:35" ht="55.2" x14ac:dyDescent="0.3">
      <c r="A96" s="30" t="s">
        <v>39</v>
      </c>
      <c r="B96" s="30" t="s">
        <v>116</v>
      </c>
      <c r="C96" s="31" t="s">
        <v>76</v>
      </c>
      <c r="D96" s="30" t="s">
        <v>77</v>
      </c>
      <c r="E96" s="31" t="s">
        <v>93</v>
      </c>
      <c r="F96" s="30" t="s">
        <v>94</v>
      </c>
      <c r="G96" s="31" t="s">
        <v>52</v>
      </c>
      <c r="H96" s="31" t="s">
        <v>43</v>
      </c>
      <c r="I96" s="31" t="s">
        <v>83</v>
      </c>
      <c r="J96" s="32" t="s">
        <v>84</v>
      </c>
      <c r="K96" s="71">
        <v>-562883.4920780228</v>
      </c>
      <c r="L96" s="71">
        <v>0</v>
      </c>
      <c r="M96" s="71">
        <v>-488271.07999999996</v>
      </c>
      <c r="N96" s="71">
        <v>-74612.41207802284</v>
      </c>
      <c r="O96" s="71">
        <v>0</v>
      </c>
      <c r="P96" s="30" t="s">
        <v>46</v>
      </c>
      <c r="Q96" s="30" t="s">
        <v>116</v>
      </c>
      <c r="R96" s="31" t="s">
        <v>76</v>
      </c>
      <c r="S96" s="30" t="s">
        <v>80</v>
      </c>
      <c r="T96" s="31" t="s">
        <v>93</v>
      </c>
      <c r="U96" s="30" t="s">
        <v>95</v>
      </c>
      <c r="V96" s="31" t="s">
        <v>52</v>
      </c>
      <c r="W96" s="31" t="s">
        <v>43</v>
      </c>
      <c r="X96" s="50">
        <v>55</v>
      </c>
      <c r="Y96" s="72" t="s">
        <v>176</v>
      </c>
      <c r="Z96" s="31" t="s">
        <v>83</v>
      </c>
      <c r="AA96" s="34" t="s">
        <v>84</v>
      </c>
      <c r="AB96" s="32">
        <v>0</v>
      </c>
      <c r="AC96" s="33"/>
      <c r="AD96" s="33"/>
      <c r="AE96" s="35">
        <v>0</v>
      </c>
      <c r="AF96" s="33"/>
      <c r="AG96" s="33"/>
      <c r="AH96" s="40" t="s">
        <v>82</v>
      </c>
      <c r="AI96" s="36"/>
    </row>
    <row r="97" spans="1:36" ht="123.6" customHeight="1" x14ac:dyDescent="0.3">
      <c r="A97" s="95" t="s">
        <v>39</v>
      </c>
      <c r="B97" s="95" t="s">
        <v>118</v>
      </c>
      <c r="C97" s="97" t="s">
        <v>76</v>
      </c>
      <c r="D97" s="95" t="s">
        <v>77</v>
      </c>
      <c r="E97" s="97" t="s">
        <v>93</v>
      </c>
      <c r="F97" s="95" t="s">
        <v>94</v>
      </c>
      <c r="G97" s="97" t="s">
        <v>52</v>
      </c>
      <c r="H97" s="97" t="s">
        <v>43</v>
      </c>
      <c r="I97" s="97" t="s">
        <v>41</v>
      </c>
      <c r="J97" s="93"/>
      <c r="K97" s="93">
        <v>-7169203.9998000003</v>
      </c>
      <c r="L97" s="93">
        <v>-251348</v>
      </c>
      <c r="M97" s="93">
        <v>-6889979.0268999999</v>
      </c>
      <c r="N97" s="93">
        <v>-279224.9729000004</v>
      </c>
      <c r="O97" s="93">
        <v>-279224.9729000004</v>
      </c>
      <c r="P97" s="30" t="s">
        <v>46</v>
      </c>
      <c r="Q97" s="30" t="s">
        <v>118</v>
      </c>
      <c r="R97" s="31" t="s">
        <v>76</v>
      </c>
      <c r="S97" s="30" t="s">
        <v>80</v>
      </c>
      <c r="T97" s="31" t="s">
        <v>93</v>
      </c>
      <c r="U97" s="30" t="s">
        <v>95</v>
      </c>
      <c r="V97" s="31" t="s">
        <v>52</v>
      </c>
      <c r="W97" s="31" t="s">
        <v>43</v>
      </c>
      <c r="X97" s="50">
        <v>50</v>
      </c>
      <c r="Y97" s="50" t="s">
        <v>177</v>
      </c>
      <c r="Z97" s="31" t="s">
        <v>41</v>
      </c>
      <c r="AA97" s="34"/>
      <c r="AB97" s="32">
        <v>-44854</v>
      </c>
      <c r="AC97" s="33"/>
      <c r="AD97" s="33"/>
      <c r="AE97" s="35">
        <v>-44854</v>
      </c>
      <c r="AF97" s="33"/>
      <c r="AG97" s="33"/>
      <c r="AH97" s="40" t="s">
        <v>82</v>
      </c>
      <c r="AI97" s="95" t="s">
        <v>119</v>
      </c>
    </row>
    <row r="98" spans="1:36" ht="123.6" customHeight="1" x14ac:dyDescent="0.3">
      <c r="A98" s="96"/>
      <c r="B98" s="96"/>
      <c r="C98" s="98"/>
      <c r="D98" s="96"/>
      <c r="E98" s="98"/>
      <c r="F98" s="96"/>
      <c r="G98" s="98"/>
      <c r="H98" s="98"/>
      <c r="I98" s="98"/>
      <c r="J98" s="94"/>
      <c r="K98" s="94"/>
      <c r="L98" s="94"/>
      <c r="M98" s="94"/>
      <c r="N98" s="94"/>
      <c r="O98" s="94"/>
      <c r="P98" s="30" t="s">
        <v>46</v>
      </c>
      <c r="Q98" s="30" t="s">
        <v>118</v>
      </c>
      <c r="R98" s="31" t="s">
        <v>76</v>
      </c>
      <c r="S98" s="30" t="s">
        <v>80</v>
      </c>
      <c r="T98" s="31" t="s">
        <v>93</v>
      </c>
      <c r="U98" s="30" t="s">
        <v>95</v>
      </c>
      <c r="V98" s="31" t="s">
        <v>52</v>
      </c>
      <c r="W98" s="31" t="s">
        <v>43</v>
      </c>
      <c r="X98" s="50">
        <v>55</v>
      </c>
      <c r="Y98" s="72" t="s">
        <v>176</v>
      </c>
      <c r="Z98" s="31" t="s">
        <v>41</v>
      </c>
      <c r="AA98" s="34"/>
      <c r="AB98" s="32">
        <v>-234371</v>
      </c>
      <c r="AC98" s="33"/>
      <c r="AD98" s="33"/>
      <c r="AE98" s="35">
        <v>-234371</v>
      </c>
      <c r="AF98" s="33"/>
      <c r="AG98" s="33"/>
      <c r="AH98" s="40" t="s">
        <v>82</v>
      </c>
      <c r="AI98" s="96"/>
    </row>
    <row r="99" spans="1:36" ht="55.2" x14ac:dyDescent="0.3">
      <c r="A99" s="30" t="s">
        <v>39</v>
      </c>
      <c r="B99" s="30" t="s">
        <v>118</v>
      </c>
      <c r="C99" s="31" t="s">
        <v>76</v>
      </c>
      <c r="D99" s="30" t="s">
        <v>77</v>
      </c>
      <c r="E99" s="31" t="s">
        <v>93</v>
      </c>
      <c r="F99" s="30" t="s">
        <v>94</v>
      </c>
      <c r="G99" s="31" t="s">
        <v>52</v>
      </c>
      <c r="H99" s="31" t="s">
        <v>43</v>
      </c>
      <c r="I99" s="31" t="s">
        <v>83</v>
      </c>
      <c r="J99" s="32" t="s">
        <v>84</v>
      </c>
      <c r="K99" s="71">
        <v>-2487543.7364745038</v>
      </c>
      <c r="L99" s="71">
        <v>0</v>
      </c>
      <c r="M99" s="71">
        <v>-2247469.3599</v>
      </c>
      <c r="N99" s="71">
        <v>-240074.37657450372</v>
      </c>
      <c r="O99" s="71">
        <v>0</v>
      </c>
      <c r="P99" s="30" t="s">
        <v>46</v>
      </c>
      <c r="Q99" s="30" t="s">
        <v>118</v>
      </c>
      <c r="R99" s="31" t="s">
        <v>76</v>
      </c>
      <c r="S99" s="30" t="s">
        <v>80</v>
      </c>
      <c r="T99" s="31" t="s">
        <v>93</v>
      </c>
      <c r="U99" s="30" t="s">
        <v>95</v>
      </c>
      <c r="V99" s="31" t="s">
        <v>52</v>
      </c>
      <c r="W99" s="31" t="s">
        <v>43</v>
      </c>
      <c r="X99" s="50">
        <v>55</v>
      </c>
      <c r="Y99" s="72" t="s">
        <v>176</v>
      </c>
      <c r="Z99" s="31" t="s">
        <v>83</v>
      </c>
      <c r="AA99" s="34" t="s">
        <v>84</v>
      </c>
      <c r="AB99" s="32">
        <v>0</v>
      </c>
      <c r="AC99" s="33"/>
      <c r="AD99" s="33"/>
      <c r="AE99" s="35">
        <v>0</v>
      </c>
      <c r="AF99" s="33"/>
      <c r="AG99" s="33"/>
      <c r="AH99" s="40" t="s">
        <v>82</v>
      </c>
      <c r="AI99" s="36"/>
    </row>
    <row r="100" spans="1:36" ht="55.2" x14ac:dyDescent="0.3">
      <c r="A100" s="95" t="s">
        <v>39</v>
      </c>
      <c r="B100" s="95" t="s">
        <v>120</v>
      </c>
      <c r="C100" s="97" t="s">
        <v>76</v>
      </c>
      <c r="D100" s="95" t="s">
        <v>77</v>
      </c>
      <c r="E100" s="97" t="s">
        <v>93</v>
      </c>
      <c r="F100" s="95" t="s">
        <v>94</v>
      </c>
      <c r="G100" s="97" t="s">
        <v>52</v>
      </c>
      <c r="H100" s="97" t="s">
        <v>43</v>
      </c>
      <c r="I100" s="97" t="s">
        <v>41</v>
      </c>
      <c r="J100" s="93"/>
      <c r="K100" s="93">
        <v>-1093544.9997000003</v>
      </c>
      <c r="L100" s="93">
        <v>-5257.9999999999991</v>
      </c>
      <c r="M100" s="93">
        <v>-1070549.9585000002</v>
      </c>
      <c r="N100" s="93">
        <v>-22995.041200000094</v>
      </c>
      <c r="O100" s="93">
        <v>-22995.041200000094</v>
      </c>
      <c r="P100" s="30" t="s">
        <v>46</v>
      </c>
      <c r="Q100" s="30" t="s">
        <v>120</v>
      </c>
      <c r="R100" s="31" t="s">
        <v>76</v>
      </c>
      <c r="S100" s="30" t="s">
        <v>80</v>
      </c>
      <c r="T100" s="31" t="s">
        <v>93</v>
      </c>
      <c r="U100" s="30" t="s">
        <v>95</v>
      </c>
      <c r="V100" s="31" t="s">
        <v>52</v>
      </c>
      <c r="W100" s="31" t="s">
        <v>43</v>
      </c>
      <c r="X100" s="50">
        <v>50</v>
      </c>
      <c r="Y100" s="50" t="s">
        <v>177</v>
      </c>
      <c r="Z100" s="31" t="s">
        <v>41</v>
      </c>
      <c r="AA100" s="34"/>
      <c r="AB100" s="32">
        <v>-11374</v>
      </c>
      <c r="AC100" s="33"/>
      <c r="AD100" s="33"/>
      <c r="AE100" s="35">
        <v>-11374</v>
      </c>
      <c r="AF100" s="33"/>
      <c r="AG100" s="33"/>
      <c r="AH100" s="42" t="s">
        <v>121</v>
      </c>
      <c r="AI100" s="78" t="s">
        <v>122</v>
      </c>
    </row>
    <row r="101" spans="1:36" ht="55.2" x14ac:dyDescent="0.3">
      <c r="A101" s="96"/>
      <c r="B101" s="96"/>
      <c r="C101" s="98"/>
      <c r="D101" s="96"/>
      <c r="E101" s="98"/>
      <c r="F101" s="96"/>
      <c r="G101" s="98"/>
      <c r="H101" s="98"/>
      <c r="I101" s="98"/>
      <c r="J101" s="94"/>
      <c r="K101" s="94"/>
      <c r="L101" s="94"/>
      <c r="M101" s="94"/>
      <c r="N101" s="94"/>
      <c r="O101" s="94"/>
      <c r="P101" s="30" t="s">
        <v>46</v>
      </c>
      <c r="Q101" s="30" t="s">
        <v>120</v>
      </c>
      <c r="R101" s="31" t="s">
        <v>76</v>
      </c>
      <c r="S101" s="30" t="s">
        <v>80</v>
      </c>
      <c r="T101" s="31" t="s">
        <v>93</v>
      </c>
      <c r="U101" s="30" t="s">
        <v>95</v>
      </c>
      <c r="V101" s="31" t="s">
        <v>52</v>
      </c>
      <c r="W101" s="31" t="s">
        <v>43</v>
      </c>
      <c r="X101" s="50">
        <v>55</v>
      </c>
      <c r="Y101" s="72" t="s">
        <v>176</v>
      </c>
      <c r="Z101" s="31" t="s">
        <v>41</v>
      </c>
      <c r="AA101" s="34"/>
      <c r="AB101" s="32">
        <v>-11621</v>
      </c>
      <c r="AC101" s="33"/>
      <c r="AD101" s="33"/>
      <c r="AE101" s="35">
        <v>-11621</v>
      </c>
      <c r="AF101" s="33"/>
      <c r="AG101" s="33"/>
      <c r="AH101" s="40" t="s">
        <v>121</v>
      </c>
      <c r="AI101" s="79"/>
    </row>
    <row r="102" spans="1:36" ht="55.2" x14ac:dyDescent="0.3">
      <c r="A102" s="30" t="s">
        <v>39</v>
      </c>
      <c r="B102" s="30" t="s">
        <v>120</v>
      </c>
      <c r="C102" s="31" t="s">
        <v>76</v>
      </c>
      <c r="D102" s="30" t="s">
        <v>77</v>
      </c>
      <c r="E102" s="31" t="s">
        <v>93</v>
      </c>
      <c r="F102" s="30" t="s">
        <v>94</v>
      </c>
      <c r="G102" s="31" t="s">
        <v>52</v>
      </c>
      <c r="H102" s="31" t="s">
        <v>43</v>
      </c>
      <c r="I102" s="31" t="s">
        <v>83</v>
      </c>
      <c r="J102" s="32" t="s">
        <v>84</v>
      </c>
      <c r="K102" s="71">
        <v>-53161.001073333333</v>
      </c>
      <c r="L102" s="71">
        <v>0</v>
      </c>
      <c r="M102" s="71">
        <v>-49277.180000000008</v>
      </c>
      <c r="N102" s="71">
        <v>-3883.8210733333253</v>
      </c>
      <c r="O102" s="71">
        <v>0</v>
      </c>
      <c r="P102" s="30" t="s">
        <v>46</v>
      </c>
      <c r="Q102" s="30" t="s">
        <v>120</v>
      </c>
      <c r="R102" s="31" t="s">
        <v>76</v>
      </c>
      <c r="S102" s="30" t="s">
        <v>80</v>
      </c>
      <c r="T102" s="31" t="s">
        <v>93</v>
      </c>
      <c r="U102" s="30" t="s">
        <v>95</v>
      </c>
      <c r="V102" s="31" t="s">
        <v>52</v>
      </c>
      <c r="W102" s="31" t="s">
        <v>43</v>
      </c>
      <c r="X102" s="50">
        <v>55</v>
      </c>
      <c r="Y102" s="72" t="s">
        <v>176</v>
      </c>
      <c r="Z102" s="31" t="s">
        <v>83</v>
      </c>
      <c r="AA102" s="34" t="s">
        <v>84</v>
      </c>
      <c r="AB102" s="32">
        <v>0</v>
      </c>
      <c r="AC102" s="33"/>
      <c r="AD102" s="33"/>
      <c r="AE102" s="35">
        <v>0</v>
      </c>
      <c r="AF102" s="33"/>
      <c r="AG102" s="33"/>
      <c r="AH102" s="40" t="s">
        <v>82</v>
      </c>
      <c r="AI102" s="36"/>
    </row>
    <row r="103" spans="1:36" ht="55.2" x14ac:dyDescent="0.3">
      <c r="A103" s="95" t="s">
        <v>39</v>
      </c>
      <c r="B103" s="95" t="s">
        <v>123</v>
      </c>
      <c r="C103" s="97" t="s">
        <v>76</v>
      </c>
      <c r="D103" s="95" t="s">
        <v>77</v>
      </c>
      <c r="E103" s="97" t="s">
        <v>93</v>
      </c>
      <c r="F103" s="95" t="s">
        <v>94</v>
      </c>
      <c r="G103" s="97" t="s">
        <v>52</v>
      </c>
      <c r="H103" s="97" t="s">
        <v>43</v>
      </c>
      <c r="I103" s="97" t="s">
        <v>41</v>
      </c>
      <c r="J103" s="93"/>
      <c r="K103" s="93">
        <v>-3667065.9999000006</v>
      </c>
      <c r="L103" s="93">
        <v>-38363</v>
      </c>
      <c r="M103" s="93">
        <v>-3598078.8889000001</v>
      </c>
      <c r="N103" s="93">
        <v>-68987.111000000499</v>
      </c>
      <c r="O103" s="93">
        <v>-68987.111000000499</v>
      </c>
      <c r="P103" s="30" t="s">
        <v>46</v>
      </c>
      <c r="Q103" s="30" t="s">
        <v>123</v>
      </c>
      <c r="R103" s="31" t="s">
        <v>76</v>
      </c>
      <c r="S103" s="30" t="s">
        <v>80</v>
      </c>
      <c r="T103" s="31" t="s">
        <v>93</v>
      </c>
      <c r="U103" s="30" t="s">
        <v>95</v>
      </c>
      <c r="V103" s="31" t="s">
        <v>52</v>
      </c>
      <c r="W103" s="31" t="s">
        <v>43</v>
      </c>
      <c r="X103" s="50">
        <v>50</v>
      </c>
      <c r="Y103" s="50" t="s">
        <v>177</v>
      </c>
      <c r="Z103" s="31" t="s">
        <v>41</v>
      </c>
      <c r="AA103" s="34"/>
      <c r="AB103" s="32">
        <v>-28635</v>
      </c>
      <c r="AC103" s="33"/>
      <c r="AD103" s="33"/>
      <c r="AE103" s="35">
        <v>-28635</v>
      </c>
      <c r="AF103" s="33"/>
      <c r="AG103" s="33"/>
      <c r="AH103" s="40" t="s">
        <v>121</v>
      </c>
      <c r="AI103" s="78" t="s">
        <v>124</v>
      </c>
    </row>
    <row r="104" spans="1:36" ht="55.2" x14ac:dyDescent="0.3">
      <c r="A104" s="96"/>
      <c r="B104" s="96"/>
      <c r="C104" s="98"/>
      <c r="D104" s="96"/>
      <c r="E104" s="98"/>
      <c r="F104" s="96"/>
      <c r="G104" s="98"/>
      <c r="H104" s="98"/>
      <c r="I104" s="98"/>
      <c r="J104" s="94"/>
      <c r="K104" s="94"/>
      <c r="L104" s="94"/>
      <c r="M104" s="94"/>
      <c r="N104" s="94"/>
      <c r="O104" s="94"/>
      <c r="P104" s="30" t="s">
        <v>46</v>
      </c>
      <c r="Q104" s="30" t="s">
        <v>123</v>
      </c>
      <c r="R104" s="31" t="s">
        <v>76</v>
      </c>
      <c r="S104" s="30" t="s">
        <v>80</v>
      </c>
      <c r="T104" s="31" t="s">
        <v>93</v>
      </c>
      <c r="U104" s="30" t="s">
        <v>95</v>
      </c>
      <c r="V104" s="31" t="s">
        <v>52</v>
      </c>
      <c r="W104" s="31" t="s">
        <v>43</v>
      </c>
      <c r="X104" s="50">
        <v>55</v>
      </c>
      <c r="Y104" s="72" t="s">
        <v>176</v>
      </c>
      <c r="Z104" s="31" t="s">
        <v>41</v>
      </c>
      <c r="AA104" s="34"/>
      <c r="AB104" s="32">
        <v>-40352</v>
      </c>
      <c r="AC104" s="33"/>
      <c r="AD104" s="33"/>
      <c r="AE104" s="35">
        <v>-40352</v>
      </c>
      <c r="AF104" s="33"/>
      <c r="AG104" s="33"/>
      <c r="AH104" s="40" t="s">
        <v>121</v>
      </c>
      <c r="AI104" s="79"/>
    </row>
    <row r="105" spans="1:36" ht="55.2" x14ac:dyDescent="0.3">
      <c r="A105" s="30" t="s">
        <v>39</v>
      </c>
      <c r="B105" s="30" t="s">
        <v>123</v>
      </c>
      <c r="C105" s="31" t="s">
        <v>76</v>
      </c>
      <c r="D105" s="30" t="s">
        <v>77</v>
      </c>
      <c r="E105" s="31" t="s">
        <v>93</v>
      </c>
      <c r="F105" s="30" t="s">
        <v>94</v>
      </c>
      <c r="G105" s="31" t="s">
        <v>52</v>
      </c>
      <c r="H105" s="31" t="s">
        <v>43</v>
      </c>
      <c r="I105" s="31" t="s">
        <v>83</v>
      </c>
      <c r="J105" s="32" t="s">
        <v>84</v>
      </c>
      <c r="K105" s="71">
        <v>-944503.36309605325</v>
      </c>
      <c r="L105" s="71">
        <v>0</v>
      </c>
      <c r="M105" s="71">
        <v>-871445.08000000007</v>
      </c>
      <c r="N105" s="71">
        <v>-73058.283096053172</v>
      </c>
      <c r="O105" s="71">
        <v>0</v>
      </c>
      <c r="P105" s="30" t="s">
        <v>46</v>
      </c>
      <c r="Q105" s="30" t="s">
        <v>123</v>
      </c>
      <c r="R105" s="31" t="s">
        <v>76</v>
      </c>
      <c r="S105" s="30" t="s">
        <v>80</v>
      </c>
      <c r="T105" s="31" t="s">
        <v>93</v>
      </c>
      <c r="U105" s="30" t="s">
        <v>95</v>
      </c>
      <c r="V105" s="31" t="s">
        <v>52</v>
      </c>
      <c r="W105" s="31" t="s">
        <v>43</v>
      </c>
      <c r="X105" s="50">
        <v>55</v>
      </c>
      <c r="Y105" s="72" t="s">
        <v>176</v>
      </c>
      <c r="Z105" s="31" t="s">
        <v>83</v>
      </c>
      <c r="AA105" s="34" t="s">
        <v>84</v>
      </c>
      <c r="AB105" s="32">
        <v>0</v>
      </c>
      <c r="AC105" s="33"/>
      <c r="AD105" s="33"/>
      <c r="AE105" s="35">
        <v>0</v>
      </c>
      <c r="AF105" s="33"/>
      <c r="AG105" s="33"/>
      <c r="AH105" s="40" t="s">
        <v>82</v>
      </c>
      <c r="AI105" s="36"/>
    </row>
    <row r="106" spans="1:36" ht="55.2" x14ac:dyDescent="0.3">
      <c r="A106" s="95" t="s">
        <v>39</v>
      </c>
      <c r="B106" s="95" t="s">
        <v>125</v>
      </c>
      <c r="C106" s="97" t="s">
        <v>76</v>
      </c>
      <c r="D106" s="95" t="s">
        <v>77</v>
      </c>
      <c r="E106" s="97" t="s">
        <v>93</v>
      </c>
      <c r="F106" s="95" t="s">
        <v>94</v>
      </c>
      <c r="G106" s="97" t="s">
        <v>52</v>
      </c>
      <c r="H106" s="97" t="s">
        <v>43</v>
      </c>
      <c r="I106" s="97" t="s">
        <v>41</v>
      </c>
      <c r="J106" s="93"/>
      <c r="K106" s="93">
        <v>-1541954.9996000002</v>
      </c>
      <c r="L106" s="93">
        <v>-31170.999999999996</v>
      </c>
      <c r="M106" s="93">
        <v>-1526896.0970000001</v>
      </c>
      <c r="N106" s="93">
        <v>-15058.902600000147</v>
      </c>
      <c r="O106" s="93">
        <v>-15058.902600000147</v>
      </c>
      <c r="P106" s="30" t="s">
        <v>46</v>
      </c>
      <c r="Q106" s="30" t="s">
        <v>125</v>
      </c>
      <c r="R106" s="31" t="s">
        <v>76</v>
      </c>
      <c r="S106" s="30" t="s">
        <v>80</v>
      </c>
      <c r="T106" s="31" t="s">
        <v>93</v>
      </c>
      <c r="U106" s="30" t="s">
        <v>95</v>
      </c>
      <c r="V106" s="31" t="s">
        <v>52</v>
      </c>
      <c r="W106" s="31" t="s">
        <v>43</v>
      </c>
      <c r="X106" s="50">
        <v>50</v>
      </c>
      <c r="Y106" s="50" t="s">
        <v>177</v>
      </c>
      <c r="Z106" s="31" t="s">
        <v>41</v>
      </c>
      <c r="AA106" s="34"/>
      <c r="AB106" s="32">
        <v>-8988</v>
      </c>
      <c r="AC106" s="33"/>
      <c r="AD106" s="33"/>
      <c r="AE106" s="35">
        <v>-8988</v>
      </c>
      <c r="AF106" s="33"/>
      <c r="AG106" s="33"/>
      <c r="AH106" s="42" t="s">
        <v>121</v>
      </c>
      <c r="AI106" s="78" t="s">
        <v>126</v>
      </c>
    </row>
    <row r="107" spans="1:36" ht="55.2" x14ac:dyDescent="0.3">
      <c r="A107" s="96"/>
      <c r="B107" s="96"/>
      <c r="C107" s="98"/>
      <c r="D107" s="96"/>
      <c r="E107" s="98"/>
      <c r="F107" s="96"/>
      <c r="G107" s="98"/>
      <c r="H107" s="98"/>
      <c r="I107" s="98"/>
      <c r="J107" s="94"/>
      <c r="K107" s="94"/>
      <c r="L107" s="94"/>
      <c r="M107" s="94"/>
      <c r="N107" s="94"/>
      <c r="O107" s="94"/>
      <c r="P107" s="30" t="s">
        <v>46</v>
      </c>
      <c r="Q107" s="30" t="s">
        <v>125</v>
      </c>
      <c r="R107" s="31" t="s">
        <v>76</v>
      </c>
      <c r="S107" s="30" t="s">
        <v>80</v>
      </c>
      <c r="T107" s="31" t="s">
        <v>93</v>
      </c>
      <c r="U107" s="30" t="s">
        <v>95</v>
      </c>
      <c r="V107" s="31" t="s">
        <v>52</v>
      </c>
      <c r="W107" s="31" t="s">
        <v>43</v>
      </c>
      <c r="X107" s="50">
        <v>55</v>
      </c>
      <c r="Y107" s="72" t="s">
        <v>176</v>
      </c>
      <c r="Z107" s="31" t="s">
        <v>41</v>
      </c>
      <c r="AA107" s="34"/>
      <c r="AB107" s="32">
        <v>-6071</v>
      </c>
      <c r="AC107" s="33"/>
      <c r="AD107" s="33"/>
      <c r="AE107" s="35">
        <v>-6071</v>
      </c>
      <c r="AF107" s="33"/>
      <c r="AG107" s="33"/>
      <c r="AH107" s="40" t="s">
        <v>121</v>
      </c>
      <c r="AI107" s="79"/>
    </row>
    <row r="108" spans="1:36" ht="55.2" x14ac:dyDescent="0.3">
      <c r="A108" s="30" t="s">
        <v>39</v>
      </c>
      <c r="B108" s="30" t="s">
        <v>125</v>
      </c>
      <c r="C108" s="31" t="s">
        <v>76</v>
      </c>
      <c r="D108" s="30" t="s">
        <v>77</v>
      </c>
      <c r="E108" s="31" t="s">
        <v>93</v>
      </c>
      <c r="F108" s="30" t="s">
        <v>94</v>
      </c>
      <c r="G108" s="31" t="s">
        <v>52</v>
      </c>
      <c r="H108" s="31" t="s">
        <v>43</v>
      </c>
      <c r="I108" s="31" t="s">
        <v>83</v>
      </c>
      <c r="J108" s="32" t="s">
        <v>84</v>
      </c>
      <c r="K108" s="71">
        <v>-836252.40712333331</v>
      </c>
      <c r="L108" s="71">
        <v>0</v>
      </c>
      <c r="M108" s="71">
        <v>-344251.8</v>
      </c>
      <c r="N108" s="71">
        <v>-492000.60712333332</v>
      </c>
      <c r="O108" s="71">
        <v>0</v>
      </c>
      <c r="P108" s="30" t="s">
        <v>46</v>
      </c>
      <c r="Q108" s="30" t="s">
        <v>125</v>
      </c>
      <c r="R108" s="31" t="s">
        <v>76</v>
      </c>
      <c r="S108" s="30" t="s">
        <v>80</v>
      </c>
      <c r="T108" s="31" t="s">
        <v>93</v>
      </c>
      <c r="U108" s="30" t="s">
        <v>95</v>
      </c>
      <c r="V108" s="31" t="s">
        <v>52</v>
      </c>
      <c r="W108" s="31" t="s">
        <v>43</v>
      </c>
      <c r="X108" s="50">
        <v>55</v>
      </c>
      <c r="Y108" s="72" t="s">
        <v>176</v>
      </c>
      <c r="Z108" s="31" t="s">
        <v>83</v>
      </c>
      <c r="AA108" s="34" t="s">
        <v>84</v>
      </c>
      <c r="AB108" s="32">
        <v>0</v>
      </c>
      <c r="AC108" s="33"/>
      <c r="AD108" s="33"/>
      <c r="AE108" s="35">
        <v>0</v>
      </c>
      <c r="AF108" s="33"/>
      <c r="AG108" s="33"/>
      <c r="AH108" s="40" t="s">
        <v>82</v>
      </c>
      <c r="AI108" s="36"/>
    </row>
    <row r="109" spans="1:36" ht="124.2" customHeight="1" x14ac:dyDescent="0.3">
      <c r="A109" s="95" t="s">
        <v>39</v>
      </c>
      <c r="B109" s="95" t="s">
        <v>127</v>
      </c>
      <c r="C109" s="97" t="s">
        <v>76</v>
      </c>
      <c r="D109" s="95" t="s">
        <v>77</v>
      </c>
      <c r="E109" s="97" t="s">
        <v>93</v>
      </c>
      <c r="F109" s="95" t="s">
        <v>94</v>
      </c>
      <c r="G109" s="97" t="s">
        <v>52</v>
      </c>
      <c r="H109" s="97" t="s">
        <v>43</v>
      </c>
      <c r="I109" s="97" t="s">
        <v>41</v>
      </c>
      <c r="J109" s="93"/>
      <c r="K109" s="93">
        <v>-8583445.9993000012</v>
      </c>
      <c r="L109" s="93">
        <v>-25380</v>
      </c>
      <c r="M109" s="93">
        <v>-8016171.8134999983</v>
      </c>
      <c r="N109" s="93">
        <v>-567274.18580000289</v>
      </c>
      <c r="O109" s="93">
        <v>-567274.18580000289</v>
      </c>
      <c r="P109" s="30" t="s">
        <v>46</v>
      </c>
      <c r="Q109" s="30" t="s">
        <v>127</v>
      </c>
      <c r="R109" s="31" t="s">
        <v>76</v>
      </c>
      <c r="S109" s="30" t="s">
        <v>80</v>
      </c>
      <c r="T109" s="31" t="s">
        <v>93</v>
      </c>
      <c r="U109" s="30" t="s">
        <v>95</v>
      </c>
      <c r="V109" s="31" t="s">
        <v>52</v>
      </c>
      <c r="W109" s="31" t="s">
        <v>43</v>
      </c>
      <c r="X109" s="50">
        <v>50</v>
      </c>
      <c r="Y109" s="50" t="s">
        <v>177</v>
      </c>
      <c r="Z109" s="31" t="s">
        <v>41</v>
      </c>
      <c r="AA109" s="34"/>
      <c r="AB109" s="32">
        <v>-66108</v>
      </c>
      <c r="AC109" s="32">
        <v>-364339</v>
      </c>
      <c r="AD109" s="33"/>
      <c r="AE109" s="35">
        <v>-430447</v>
      </c>
      <c r="AF109" s="33"/>
      <c r="AG109" s="33"/>
      <c r="AH109" s="40" t="s">
        <v>121</v>
      </c>
      <c r="AI109" s="101" t="s">
        <v>165</v>
      </c>
      <c r="AJ109" s="1"/>
    </row>
    <row r="110" spans="1:36" ht="55.2" x14ac:dyDescent="0.3">
      <c r="A110" s="96"/>
      <c r="B110" s="96"/>
      <c r="C110" s="98"/>
      <c r="D110" s="96"/>
      <c r="E110" s="98"/>
      <c r="F110" s="96"/>
      <c r="G110" s="98"/>
      <c r="H110" s="98"/>
      <c r="I110" s="98"/>
      <c r="J110" s="94"/>
      <c r="K110" s="94"/>
      <c r="L110" s="94"/>
      <c r="M110" s="94"/>
      <c r="N110" s="94"/>
      <c r="O110" s="94"/>
      <c r="P110" s="30" t="s">
        <v>46</v>
      </c>
      <c r="Q110" s="30" t="s">
        <v>127</v>
      </c>
      <c r="R110" s="31" t="s">
        <v>76</v>
      </c>
      <c r="S110" s="30" t="s">
        <v>80</v>
      </c>
      <c r="T110" s="31" t="s">
        <v>93</v>
      </c>
      <c r="U110" s="30" t="s">
        <v>95</v>
      </c>
      <c r="V110" s="31" t="s">
        <v>52</v>
      </c>
      <c r="W110" s="31" t="s">
        <v>43</v>
      </c>
      <c r="X110" s="50">
        <v>55</v>
      </c>
      <c r="Y110" s="72" t="s">
        <v>176</v>
      </c>
      <c r="Z110" s="31" t="s">
        <v>41</v>
      </c>
      <c r="AA110" s="34"/>
      <c r="AB110" s="32">
        <v>-136827</v>
      </c>
      <c r="AC110" s="32"/>
      <c r="AD110" s="33"/>
      <c r="AE110" s="35">
        <v>-136827</v>
      </c>
      <c r="AF110" s="33"/>
      <c r="AG110" s="33"/>
      <c r="AH110" s="42" t="s">
        <v>121</v>
      </c>
      <c r="AI110" s="102"/>
      <c r="AJ110" s="1"/>
    </row>
    <row r="111" spans="1:36" ht="55.2" x14ac:dyDescent="0.3">
      <c r="A111" s="30" t="s">
        <v>39</v>
      </c>
      <c r="B111" s="30" t="s">
        <v>127</v>
      </c>
      <c r="C111" s="31" t="s">
        <v>76</v>
      </c>
      <c r="D111" s="30" t="s">
        <v>77</v>
      </c>
      <c r="E111" s="31" t="s">
        <v>93</v>
      </c>
      <c r="F111" s="30" t="s">
        <v>94</v>
      </c>
      <c r="G111" s="31" t="s">
        <v>52</v>
      </c>
      <c r="H111" s="31" t="s">
        <v>43</v>
      </c>
      <c r="I111" s="31" t="s">
        <v>83</v>
      </c>
      <c r="J111" s="32" t="s">
        <v>84</v>
      </c>
      <c r="K111" s="71">
        <v>-675589.21789666731</v>
      </c>
      <c r="L111" s="71">
        <v>0</v>
      </c>
      <c r="M111" s="71">
        <v>-560600.59990000003</v>
      </c>
      <c r="N111" s="71">
        <v>-114988.61799666728</v>
      </c>
      <c r="O111" s="71">
        <v>0</v>
      </c>
      <c r="P111" s="30" t="s">
        <v>46</v>
      </c>
      <c r="Q111" s="30" t="s">
        <v>127</v>
      </c>
      <c r="R111" s="31" t="s">
        <v>76</v>
      </c>
      <c r="S111" s="30" t="s">
        <v>80</v>
      </c>
      <c r="T111" s="31" t="s">
        <v>93</v>
      </c>
      <c r="U111" s="30" t="s">
        <v>95</v>
      </c>
      <c r="V111" s="31" t="s">
        <v>52</v>
      </c>
      <c r="W111" s="31" t="s">
        <v>43</v>
      </c>
      <c r="X111" s="50">
        <v>55</v>
      </c>
      <c r="Y111" s="72" t="s">
        <v>176</v>
      </c>
      <c r="Z111" s="31" t="s">
        <v>83</v>
      </c>
      <c r="AA111" s="34" t="s">
        <v>84</v>
      </c>
      <c r="AB111" s="32">
        <v>0</v>
      </c>
      <c r="AC111" s="33"/>
      <c r="AD111" s="33"/>
      <c r="AE111" s="35">
        <v>0</v>
      </c>
      <c r="AF111" s="33"/>
      <c r="AG111" s="33"/>
      <c r="AH111" s="40" t="s">
        <v>82</v>
      </c>
      <c r="AI111" s="36"/>
    </row>
    <row r="112" spans="1:36" ht="55.2" x14ac:dyDescent="0.3">
      <c r="A112" s="30" t="s">
        <v>39</v>
      </c>
      <c r="B112" s="30" t="s">
        <v>127</v>
      </c>
      <c r="C112" s="31" t="s">
        <v>76</v>
      </c>
      <c r="D112" s="30" t="s">
        <v>77</v>
      </c>
      <c r="E112" s="31" t="s">
        <v>93</v>
      </c>
      <c r="F112" s="30" t="s">
        <v>94</v>
      </c>
      <c r="G112" s="31" t="s">
        <v>52</v>
      </c>
      <c r="H112" s="31" t="s">
        <v>43</v>
      </c>
      <c r="I112" s="31" t="s">
        <v>99</v>
      </c>
      <c r="J112" s="32" t="s">
        <v>100</v>
      </c>
      <c r="K112" s="71">
        <v>-13097.999999999998</v>
      </c>
      <c r="L112" s="71">
        <v>0</v>
      </c>
      <c r="M112" s="71">
        <v>-13097.999999999998</v>
      </c>
      <c r="N112" s="71">
        <v>0</v>
      </c>
      <c r="O112" s="71">
        <v>0</v>
      </c>
      <c r="P112" s="30" t="s">
        <v>46</v>
      </c>
      <c r="Q112" s="30" t="s">
        <v>127</v>
      </c>
      <c r="R112" s="31" t="s">
        <v>76</v>
      </c>
      <c r="S112" s="30" t="s">
        <v>80</v>
      </c>
      <c r="T112" s="31" t="s">
        <v>93</v>
      </c>
      <c r="U112" s="30" t="s">
        <v>95</v>
      </c>
      <c r="V112" s="31" t="s">
        <v>52</v>
      </c>
      <c r="W112" s="31" t="s">
        <v>43</v>
      </c>
      <c r="X112" s="72"/>
      <c r="Y112" s="72"/>
      <c r="Z112" s="31" t="s">
        <v>99</v>
      </c>
      <c r="AA112" s="34" t="s">
        <v>100</v>
      </c>
      <c r="AB112" s="32">
        <v>0</v>
      </c>
      <c r="AC112" s="33"/>
      <c r="AD112" s="33"/>
      <c r="AE112" s="35">
        <v>0</v>
      </c>
      <c r="AF112" s="33"/>
      <c r="AG112" s="33"/>
      <c r="AH112" s="40" t="s">
        <v>82</v>
      </c>
      <c r="AI112" s="36"/>
    </row>
    <row r="113" spans="1:35" ht="55.2" x14ac:dyDescent="0.3">
      <c r="A113" s="95" t="s">
        <v>39</v>
      </c>
      <c r="B113" s="95" t="s">
        <v>128</v>
      </c>
      <c r="C113" s="97" t="s">
        <v>76</v>
      </c>
      <c r="D113" s="95" t="s">
        <v>77</v>
      </c>
      <c r="E113" s="97" t="s">
        <v>93</v>
      </c>
      <c r="F113" s="95" t="s">
        <v>94</v>
      </c>
      <c r="G113" s="97" t="s">
        <v>52</v>
      </c>
      <c r="H113" s="97" t="s">
        <v>43</v>
      </c>
      <c r="I113" s="95" t="s">
        <v>41</v>
      </c>
      <c r="J113" s="93"/>
      <c r="K113" s="93">
        <v>-724174.9996000001</v>
      </c>
      <c r="L113" s="93">
        <v>-11059</v>
      </c>
      <c r="M113" s="93">
        <v>-716706.24939999997</v>
      </c>
      <c r="N113" s="93">
        <v>-7468.7502000001259</v>
      </c>
      <c r="O113" s="93">
        <v>-7468.7502000001259</v>
      </c>
      <c r="P113" s="30" t="s">
        <v>46</v>
      </c>
      <c r="Q113" s="30" t="s">
        <v>128</v>
      </c>
      <c r="R113" s="31" t="s">
        <v>76</v>
      </c>
      <c r="S113" s="30" t="s">
        <v>80</v>
      </c>
      <c r="T113" s="31" t="s">
        <v>93</v>
      </c>
      <c r="U113" s="30" t="s">
        <v>95</v>
      </c>
      <c r="V113" s="31" t="s">
        <v>52</v>
      </c>
      <c r="W113" s="31" t="s">
        <v>43</v>
      </c>
      <c r="X113" s="50">
        <v>50</v>
      </c>
      <c r="Y113" s="50" t="s">
        <v>177</v>
      </c>
      <c r="Z113" s="31"/>
      <c r="AA113" s="34"/>
      <c r="AB113" s="32">
        <v>-3782</v>
      </c>
      <c r="AC113" s="33"/>
      <c r="AD113" s="33"/>
      <c r="AE113" s="35">
        <v>-3782</v>
      </c>
      <c r="AF113" s="33"/>
      <c r="AG113" s="33"/>
      <c r="AH113" s="42" t="s">
        <v>82</v>
      </c>
      <c r="AI113" s="78" t="s">
        <v>129</v>
      </c>
    </row>
    <row r="114" spans="1:35" ht="55.2" x14ac:dyDescent="0.3">
      <c r="A114" s="96"/>
      <c r="B114" s="96"/>
      <c r="C114" s="98"/>
      <c r="D114" s="96"/>
      <c r="E114" s="98"/>
      <c r="F114" s="96"/>
      <c r="G114" s="98"/>
      <c r="H114" s="98"/>
      <c r="I114" s="96"/>
      <c r="J114" s="94"/>
      <c r="K114" s="94"/>
      <c r="L114" s="94"/>
      <c r="M114" s="94"/>
      <c r="N114" s="94"/>
      <c r="O114" s="94"/>
      <c r="P114" s="30" t="s">
        <v>46</v>
      </c>
      <c r="Q114" s="30" t="s">
        <v>128</v>
      </c>
      <c r="R114" s="31" t="s">
        <v>76</v>
      </c>
      <c r="S114" s="30" t="s">
        <v>80</v>
      </c>
      <c r="T114" s="31" t="s">
        <v>93</v>
      </c>
      <c r="U114" s="30" t="s">
        <v>95</v>
      </c>
      <c r="V114" s="31" t="s">
        <v>52</v>
      </c>
      <c r="W114" s="31" t="s">
        <v>43</v>
      </c>
      <c r="X114" s="50">
        <v>55</v>
      </c>
      <c r="Y114" s="72" t="s">
        <v>176</v>
      </c>
      <c r="Z114" s="31"/>
      <c r="AA114" s="34"/>
      <c r="AB114" s="32">
        <v>-3687</v>
      </c>
      <c r="AC114" s="33"/>
      <c r="AD114" s="33"/>
      <c r="AE114" s="35">
        <v>-3687</v>
      </c>
      <c r="AF114" s="33"/>
      <c r="AG114" s="33"/>
      <c r="AH114" s="40" t="s">
        <v>82</v>
      </c>
      <c r="AI114" s="79"/>
    </row>
    <row r="115" spans="1:35" ht="55.2" x14ac:dyDescent="0.3">
      <c r="A115" s="30" t="s">
        <v>39</v>
      </c>
      <c r="B115" s="30" t="s">
        <v>128</v>
      </c>
      <c r="C115" s="31" t="s">
        <v>76</v>
      </c>
      <c r="D115" s="30" t="s">
        <v>77</v>
      </c>
      <c r="E115" s="31" t="s">
        <v>93</v>
      </c>
      <c r="F115" s="30" t="s">
        <v>94</v>
      </c>
      <c r="G115" s="31" t="s">
        <v>52</v>
      </c>
      <c r="H115" s="31" t="s">
        <v>43</v>
      </c>
      <c r="I115" s="31" t="s">
        <v>83</v>
      </c>
      <c r="J115" s="32" t="s">
        <v>84</v>
      </c>
      <c r="K115" s="71">
        <v>-130400.77244</v>
      </c>
      <c r="L115" s="71">
        <v>0</v>
      </c>
      <c r="M115" s="71">
        <v>-103309.45989999999</v>
      </c>
      <c r="N115" s="71">
        <v>-27091.312540000014</v>
      </c>
      <c r="O115" s="71">
        <v>0</v>
      </c>
      <c r="P115" s="30" t="s">
        <v>46</v>
      </c>
      <c r="Q115" s="30" t="s">
        <v>128</v>
      </c>
      <c r="R115" s="31" t="s">
        <v>76</v>
      </c>
      <c r="S115" s="30" t="s">
        <v>80</v>
      </c>
      <c r="T115" s="31" t="s">
        <v>93</v>
      </c>
      <c r="U115" s="30" t="s">
        <v>95</v>
      </c>
      <c r="V115" s="31" t="s">
        <v>52</v>
      </c>
      <c r="W115" s="31" t="s">
        <v>43</v>
      </c>
      <c r="X115" s="50">
        <v>55</v>
      </c>
      <c r="Y115" s="72" t="s">
        <v>176</v>
      </c>
      <c r="Z115" s="31" t="s">
        <v>83</v>
      </c>
      <c r="AA115" s="34" t="s">
        <v>84</v>
      </c>
      <c r="AB115" s="32">
        <v>0</v>
      </c>
      <c r="AC115" s="33"/>
      <c r="AD115" s="33"/>
      <c r="AE115" s="35">
        <v>0</v>
      </c>
      <c r="AF115" s="33"/>
      <c r="AG115" s="33"/>
      <c r="AH115" s="40" t="s">
        <v>82</v>
      </c>
      <c r="AI115" s="36"/>
    </row>
    <row r="116" spans="1:35" ht="66.599999999999994" customHeight="1" x14ac:dyDescent="0.3">
      <c r="A116" s="30" t="s">
        <v>39</v>
      </c>
      <c r="B116" s="30" t="s">
        <v>130</v>
      </c>
      <c r="C116" s="31" t="s">
        <v>76</v>
      </c>
      <c r="D116" s="30" t="s">
        <v>77</v>
      </c>
      <c r="E116" s="31" t="s">
        <v>93</v>
      </c>
      <c r="F116" s="30" t="s">
        <v>94</v>
      </c>
      <c r="G116" s="31" t="s">
        <v>52</v>
      </c>
      <c r="H116" s="31" t="s">
        <v>43</v>
      </c>
      <c r="I116" s="31" t="s">
        <v>41</v>
      </c>
      <c r="J116" s="32"/>
      <c r="K116" s="71">
        <v>-3863730.999700001</v>
      </c>
      <c r="L116" s="71">
        <v>-1689</v>
      </c>
      <c r="M116" s="71">
        <v>-3838379.3384000002</v>
      </c>
      <c r="N116" s="71">
        <v>-25351.661300000735</v>
      </c>
      <c r="O116" s="71">
        <v>-25351.661300000735</v>
      </c>
      <c r="P116" s="30" t="s">
        <v>46</v>
      </c>
      <c r="Q116" s="30" t="s">
        <v>130</v>
      </c>
      <c r="R116" s="31" t="s">
        <v>76</v>
      </c>
      <c r="S116" s="30" t="s">
        <v>80</v>
      </c>
      <c r="T116" s="31" t="s">
        <v>93</v>
      </c>
      <c r="U116" s="30" t="s">
        <v>95</v>
      </c>
      <c r="V116" s="31" t="s">
        <v>52</v>
      </c>
      <c r="W116" s="31" t="s">
        <v>43</v>
      </c>
      <c r="X116" s="50">
        <v>55</v>
      </c>
      <c r="Y116" s="72" t="s">
        <v>176</v>
      </c>
      <c r="Z116" s="31" t="s">
        <v>41</v>
      </c>
      <c r="AA116" s="34"/>
      <c r="AB116" s="32">
        <v>-25351.661300000735</v>
      </c>
      <c r="AC116" s="33"/>
      <c r="AD116" s="33"/>
      <c r="AE116" s="35">
        <v>-25351.661300000735</v>
      </c>
      <c r="AF116" s="33"/>
      <c r="AG116" s="33"/>
      <c r="AH116" s="42" t="s">
        <v>121</v>
      </c>
      <c r="AI116" s="40" t="s">
        <v>131</v>
      </c>
    </row>
    <row r="117" spans="1:35" ht="55.2" x14ac:dyDescent="0.3">
      <c r="A117" s="30" t="s">
        <v>39</v>
      </c>
      <c r="B117" s="30" t="s">
        <v>130</v>
      </c>
      <c r="C117" s="31" t="s">
        <v>76</v>
      </c>
      <c r="D117" s="30" t="s">
        <v>77</v>
      </c>
      <c r="E117" s="31" t="s">
        <v>93</v>
      </c>
      <c r="F117" s="30" t="s">
        <v>94</v>
      </c>
      <c r="G117" s="31" t="s">
        <v>52</v>
      </c>
      <c r="H117" s="31" t="s">
        <v>43</v>
      </c>
      <c r="I117" s="31" t="s">
        <v>83</v>
      </c>
      <c r="J117" s="32" t="s">
        <v>84</v>
      </c>
      <c r="K117" s="71">
        <v>-1085726.0541733326</v>
      </c>
      <c r="L117" s="71">
        <v>0</v>
      </c>
      <c r="M117" s="71">
        <v>-962081.19</v>
      </c>
      <c r="N117" s="71">
        <v>-123644.86417333269</v>
      </c>
      <c r="O117" s="71">
        <v>0</v>
      </c>
      <c r="P117" s="30" t="s">
        <v>46</v>
      </c>
      <c r="Q117" s="30" t="s">
        <v>130</v>
      </c>
      <c r="R117" s="31" t="s">
        <v>76</v>
      </c>
      <c r="S117" s="30" t="s">
        <v>80</v>
      </c>
      <c r="T117" s="31" t="s">
        <v>93</v>
      </c>
      <c r="U117" s="30" t="s">
        <v>95</v>
      </c>
      <c r="V117" s="31" t="s">
        <v>52</v>
      </c>
      <c r="W117" s="31" t="s">
        <v>43</v>
      </c>
      <c r="X117" s="50">
        <v>55</v>
      </c>
      <c r="Y117" s="72" t="s">
        <v>176</v>
      </c>
      <c r="Z117" s="31" t="s">
        <v>83</v>
      </c>
      <c r="AA117" s="34" t="s">
        <v>84</v>
      </c>
      <c r="AB117" s="32">
        <v>0</v>
      </c>
      <c r="AC117" s="33"/>
      <c r="AD117" s="33"/>
      <c r="AE117" s="35">
        <v>0</v>
      </c>
      <c r="AF117" s="33"/>
      <c r="AG117" s="33"/>
      <c r="AH117" s="40" t="s">
        <v>82</v>
      </c>
      <c r="AI117" s="36"/>
    </row>
    <row r="118" spans="1:35" ht="69" x14ac:dyDescent="0.3">
      <c r="A118" s="30" t="s">
        <v>39</v>
      </c>
      <c r="B118" s="30" t="s">
        <v>132</v>
      </c>
      <c r="C118" s="31" t="s">
        <v>41</v>
      </c>
      <c r="D118" s="30" t="s">
        <v>41</v>
      </c>
      <c r="E118" s="31" t="s">
        <v>41</v>
      </c>
      <c r="F118" s="30" t="s">
        <v>41</v>
      </c>
      <c r="G118" s="31" t="s">
        <v>42</v>
      </c>
      <c r="H118" s="31" t="s">
        <v>43</v>
      </c>
      <c r="I118" s="31" t="s">
        <v>102</v>
      </c>
      <c r="J118" s="32" t="s">
        <v>103</v>
      </c>
      <c r="K118" s="71">
        <v>-11000</v>
      </c>
      <c r="L118" s="71">
        <v>0</v>
      </c>
      <c r="M118" s="71">
        <v>0</v>
      </c>
      <c r="N118" s="71">
        <v>-11000</v>
      </c>
      <c r="O118" s="71">
        <v>-11000</v>
      </c>
      <c r="P118" s="30" t="s">
        <v>46</v>
      </c>
      <c r="Q118" s="30" t="s">
        <v>132</v>
      </c>
      <c r="R118" s="31" t="s">
        <v>41</v>
      </c>
      <c r="S118" s="30" t="s">
        <v>41</v>
      </c>
      <c r="T118" s="31" t="s">
        <v>41</v>
      </c>
      <c r="U118" s="50"/>
      <c r="V118" s="31" t="s">
        <v>42</v>
      </c>
      <c r="W118" s="31" t="s">
        <v>43</v>
      </c>
      <c r="X118" s="50">
        <v>15</v>
      </c>
      <c r="Y118" s="50" t="s">
        <v>195</v>
      </c>
      <c r="Z118" s="31" t="s">
        <v>102</v>
      </c>
      <c r="AA118" s="34" t="s">
        <v>103</v>
      </c>
      <c r="AB118" s="32">
        <v>-11000</v>
      </c>
      <c r="AC118" s="33"/>
      <c r="AD118" s="33"/>
      <c r="AE118" s="35">
        <v>-11000</v>
      </c>
      <c r="AF118" s="33"/>
      <c r="AG118" s="33"/>
      <c r="AI118" s="40" t="s">
        <v>133</v>
      </c>
    </row>
    <row r="119" spans="1:35" ht="69" x14ac:dyDescent="0.3">
      <c r="A119" s="30" t="s">
        <v>39</v>
      </c>
      <c r="B119" s="30" t="s">
        <v>132</v>
      </c>
      <c r="C119" s="31"/>
      <c r="D119" s="30"/>
      <c r="E119" s="31"/>
      <c r="F119" s="30"/>
      <c r="G119" s="31" t="s">
        <v>42</v>
      </c>
      <c r="H119" s="31" t="s">
        <v>43</v>
      </c>
      <c r="I119" s="31" t="s">
        <v>134</v>
      </c>
      <c r="J119" s="32" t="s">
        <v>135</v>
      </c>
      <c r="K119" s="71">
        <v>-350957</v>
      </c>
      <c r="L119" s="71">
        <v>0</v>
      </c>
      <c r="M119" s="71">
        <v>-350956.79000000004</v>
      </c>
      <c r="N119" s="71">
        <v>-0.2099999999627471</v>
      </c>
      <c r="O119" s="71">
        <v>-0.2099999999627471</v>
      </c>
      <c r="P119" s="30" t="s">
        <v>46</v>
      </c>
      <c r="Q119" s="30" t="s">
        <v>132</v>
      </c>
      <c r="R119" s="31"/>
      <c r="S119" s="30"/>
      <c r="T119" s="31"/>
      <c r="U119" s="50"/>
      <c r="V119" s="31" t="s">
        <v>42</v>
      </c>
      <c r="W119" s="31" t="s">
        <v>43</v>
      </c>
      <c r="X119" s="50">
        <v>15</v>
      </c>
      <c r="Y119" s="50" t="s">
        <v>195</v>
      </c>
      <c r="Z119" s="31" t="s">
        <v>134</v>
      </c>
      <c r="AA119" s="34" t="s">
        <v>135</v>
      </c>
      <c r="AB119" s="32"/>
      <c r="AC119" s="33"/>
      <c r="AD119" s="33"/>
      <c r="AE119" s="35"/>
      <c r="AF119" s="33"/>
      <c r="AG119" s="33"/>
      <c r="AH119" s="36"/>
      <c r="AI119" s="36"/>
    </row>
    <row r="120" spans="1:35" ht="69" customHeight="1" x14ac:dyDescent="0.3">
      <c r="A120" s="95" t="s">
        <v>39</v>
      </c>
      <c r="B120" s="95" t="s">
        <v>132</v>
      </c>
      <c r="C120" s="97" t="s">
        <v>76</v>
      </c>
      <c r="D120" s="95" t="s">
        <v>77</v>
      </c>
      <c r="E120" s="97" t="s">
        <v>91</v>
      </c>
      <c r="F120" s="95" t="s">
        <v>92</v>
      </c>
      <c r="G120" s="97" t="s">
        <v>52</v>
      </c>
      <c r="H120" s="97" t="s">
        <v>43</v>
      </c>
      <c r="I120" s="99" t="s">
        <v>41</v>
      </c>
      <c r="J120" s="93"/>
      <c r="K120" s="93">
        <v>-18428077.999800004</v>
      </c>
      <c r="L120" s="93">
        <v>-486200</v>
      </c>
      <c r="M120" s="93">
        <v>-18294037.672500007</v>
      </c>
      <c r="N120" s="93">
        <v>-134040.32729999721</v>
      </c>
      <c r="O120" s="93">
        <v>-134040.32729999721</v>
      </c>
      <c r="P120" s="30" t="s">
        <v>46</v>
      </c>
      <c r="Q120" s="30" t="s">
        <v>132</v>
      </c>
      <c r="R120" s="31" t="s">
        <v>76</v>
      </c>
      <c r="S120" s="30" t="s">
        <v>80</v>
      </c>
      <c r="T120" s="31" t="s">
        <v>91</v>
      </c>
      <c r="U120" s="30" t="s">
        <v>92</v>
      </c>
      <c r="V120" s="31" t="s">
        <v>52</v>
      </c>
      <c r="W120" s="31" t="s">
        <v>43</v>
      </c>
      <c r="X120" s="50">
        <v>50</v>
      </c>
      <c r="Y120" s="50" t="s">
        <v>177</v>
      </c>
      <c r="Z120" s="31" t="s">
        <v>41</v>
      </c>
      <c r="AA120" s="34"/>
      <c r="AB120" s="32">
        <v>-90313</v>
      </c>
      <c r="AC120" s="33"/>
      <c r="AD120" s="33"/>
      <c r="AE120" s="35">
        <v>-90313</v>
      </c>
      <c r="AF120" s="33"/>
      <c r="AG120" s="33"/>
      <c r="AI120" s="78" t="s">
        <v>168</v>
      </c>
    </row>
    <row r="121" spans="1:35" ht="55.2" x14ac:dyDescent="0.3">
      <c r="A121" s="96"/>
      <c r="B121" s="96"/>
      <c r="C121" s="98"/>
      <c r="D121" s="96"/>
      <c r="E121" s="98"/>
      <c r="F121" s="96"/>
      <c r="G121" s="98"/>
      <c r="H121" s="98"/>
      <c r="I121" s="100"/>
      <c r="J121" s="94"/>
      <c r="K121" s="94"/>
      <c r="L121" s="94"/>
      <c r="M121" s="94"/>
      <c r="N121" s="94"/>
      <c r="O121" s="94"/>
      <c r="P121" s="30" t="s">
        <v>46</v>
      </c>
      <c r="Q121" s="30" t="s">
        <v>132</v>
      </c>
      <c r="R121" s="31" t="s">
        <v>76</v>
      </c>
      <c r="S121" s="30" t="s">
        <v>80</v>
      </c>
      <c r="T121" s="31" t="s">
        <v>91</v>
      </c>
      <c r="U121" s="30" t="s">
        <v>92</v>
      </c>
      <c r="V121" s="31" t="s">
        <v>52</v>
      </c>
      <c r="W121" s="31" t="s">
        <v>43</v>
      </c>
      <c r="X121" s="50">
        <v>55</v>
      </c>
      <c r="Y121" s="72" t="s">
        <v>176</v>
      </c>
      <c r="Z121" s="31" t="s">
        <v>41</v>
      </c>
      <c r="AA121" s="34"/>
      <c r="AB121" s="32">
        <v>-43727</v>
      </c>
      <c r="AC121" s="33"/>
      <c r="AD121" s="33"/>
      <c r="AE121" s="35">
        <v>-43727</v>
      </c>
      <c r="AF121" s="33"/>
      <c r="AG121" s="33"/>
      <c r="AI121" s="79"/>
    </row>
    <row r="122" spans="1:35" ht="55.2" x14ac:dyDescent="0.3">
      <c r="A122" s="30" t="s">
        <v>39</v>
      </c>
      <c r="B122" s="30" t="s">
        <v>132</v>
      </c>
      <c r="C122" s="31" t="s">
        <v>76</v>
      </c>
      <c r="D122" s="30" t="s">
        <v>77</v>
      </c>
      <c r="E122" s="31" t="s">
        <v>91</v>
      </c>
      <c r="F122" s="30" t="s">
        <v>92</v>
      </c>
      <c r="G122" s="31" t="s">
        <v>52</v>
      </c>
      <c r="H122" s="31" t="s">
        <v>43</v>
      </c>
      <c r="I122" s="31" t="s">
        <v>83</v>
      </c>
      <c r="J122" s="32" t="s">
        <v>84</v>
      </c>
      <c r="K122" s="70">
        <v>-9184932.9999900013</v>
      </c>
      <c r="L122" s="70">
        <v>0</v>
      </c>
      <c r="M122" s="70">
        <v>-8654634.7662999965</v>
      </c>
      <c r="N122" s="70">
        <v>-530298.2336900048</v>
      </c>
      <c r="O122" s="70">
        <v>0</v>
      </c>
      <c r="P122" s="30" t="s">
        <v>46</v>
      </c>
      <c r="Q122" s="30" t="s">
        <v>132</v>
      </c>
      <c r="R122" s="31" t="s">
        <v>76</v>
      </c>
      <c r="S122" s="30" t="s">
        <v>80</v>
      </c>
      <c r="T122" s="31" t="s">
        <v>91</v>
      </c>
      <c r="U122" s="30" t="s">
        <v>92</v>
      </c>
      <c r="V122" s="31" t="s">
        <v>52</v>
      </c>
      <c r="W122" s="31" t="s">
        <v>43</v>
      </c>
      <c r="X122" s="50">
        <v>55</v>
      </c>
      <c r="Y122" s="72" t="s">
        <v>176</v>
      </c>
      <c r="Z122" s="31" t="s">
        <v>83</v>
      </c>
      <c r="AA122" s="34" t="s">
        <v>84</v>
      </c>
      <c r="AB122" s="32">
        <v>0</v>
      </c>
      <c r="AC122" s="33"/>
      <c r="AD122" s="33"/>
      <c r="AE122" s="35">
        <v>0</v>
      </c>
      <c r="AF122" s="33"/>
      <c r="AG122" s="33"/>
      <c r="AH122" s="40"/>
      <c r="AI122" s="40"/>
    </row>
    <row r="123" spans="1:35" ht="55.2" x14ac:dyDescent="0.3">
      <c r="A123" s="30" t="s">
        <v>39</v>
      </c>
      <c r="B123" s="30" t="s">
        <v>132</v>
      </c>
      <c r="C123" s="31" t="s">
        <v>76</v>
      </c>
      <c r="D123" s="30" t="s">
        <v>77</v>
      </c>
      <c r="E123" s="31" t="s">
        <v>91</v>
      </c>
      <c r="F123" s="30" t="s">
        <v>92</v>
      </c>
      <c r="G123" s="31" t="s">
        <v>52</v>
      </c>
      <c r="H123" s="31" t="s">
        <v>43</v>
      </c>
      <c r="I123" s="31" t="s">
        <v>136</v>
      </c>
      <c r="J123" s="32" t="s">
        <v>137</v>
      </c>
      <c r="K123" s="70">
        <v>-2500</v>
      </c>
      <c r="L123" s="70">
        <v>0</v>
      </c>
      <c r="M123" s="70">
        <v>-768.17</v>
      </c>
      <c r="N123" s="70">
        <v>-1731.83</v>
      </c>
      <c r="O123" s="70">
        <v>-1731.83</v>
      </c>
      <c r="P123" s="30" t="s">
        <v>46</v>
      </c>
      <c r="Q123" s="30" t="s">
        <v>132</v>
      </c>
      <c r="R123" s="31" t="s">
        <v>76</v>
      </c>
      <c r="S123" s="30" t="s">
        <v>80</v>
      </c>
      <c r="T123" s="31" t="s">
        <v>91</v>
      </c>
      <c r="U123" s="30" t="s">
        <v>92</v>
      </c>
      <c r="V123" s="31" t="s">
        <v>52</v>
      </c>
      <c r="W123" s="31" t="s">
        <v>43</v>
      </c>
      <c r="X123" s="72">
        <v>41</v>
      </c>
      <c r="Y123" s="72" t="s">
        <v>180</v>
      </c>
      <c r="Z123" s="31" t="s">
        <v>136</v>
      </c>
      <c r="AA123" s="34" t="s">
        <v>137</v>
      </c>
      <c r="AB123" s="32">
        <v>-1731.83</v>
      </c>
      <c r="AC123" s="33"/>
      <c r="AD123" s="33"/>
      <c r="AE123" s="35">
        <v>-1731.83</v>
      </c>
      <c r="AF123" s="33"/>
      <c r="AG123" s="33"/>
      <c r="AI123" s="40" t="s">
        <v>138</v>
      </c>
    </row>
    <row r="124" spans="1:35" ht="55.2" x14ac:dyDescent="0.3">
      <c r="A124" s="30" t="s">
        <v>39</v>
      </c>
      <c r="B124" s="30" t="s">
        <v>132</v>
      </c>
      <c r="C124" s="31" t="s">
        <v>76</v>
      </c>
      <c r="D124" s="30" t="s">
        <v>77</v>
      </c>
      <c r="E124" s="31" t="s">
        <v>91</v>
      </c>
      <c r="F124" s="30" t="s">
        <v>92</v>
      </c>
      <c r="G124" s="31" t="s">
        <v>52</v>
      </c>
      <c r="H124" s="31" t="s">
        <v>43</v>
      </c>
      <c r="I124" s="31" t="s">
        <v>99</v>
      </c>
      <c r="J124" s="32" t="s">
        <v>100</v>
      </c>
      <c r="K124" s="70">
        <v>-337050.00000000012</v>
      </c>
      <c r="L124" s="70">
        <v>0</v>
      </c>
      <c r="M124" s="70">
        <v>-337050.00000000012</v>
      </c>
      <c r="N124" s="70">
        <v>0</v>
      </c>
      <c r="O124" s="70">
        <v>0</v>
      </c>
      <c r="P124" s="30" t="s">
        <v>46</v>
      </c>
      <c r="Q124" s="30" t="s">
        <v>132</v>
      </c>
      <c r="R124" s="31" t="s">
        <v>76</v>
      </c>
      <c r="S124" s="30" t="s">
        <v>80</v>
      </c>
      <c r="T124" s="31" t="s">
        <v>91</v>
      </c>
      <c r="U124" s="30" t="s">
        <v>92</v>
      </c>
      <c r="V124" s="31" t="s">
        <v>52</v>
      </c>
      <c r="W124" s="31" t="s">
        <v>43</v>
      </c>
      <c r="X124" s="72"/>
      <c r="Y124" s="72"/>
      <c r="Z124" s="31" t="s">
        <v>99</v>
      </c>
      <c r="AA124" s="34" t="s">
        <v>100</v>
      </c>
      <c r="AB124" s="32">
        <v>0</v>
      </c>
      <c r="AC124" s="33"/>
      <c r="AD124" s="33"/>
      <c r="AE124" s="35">
        <v>0</v>
      </c>
      <c r="AF124" s="33"/>
      <c r="AG124" s="33"/>
      <c r="AH124" s="36"/>
      <c r="AI124" s="36"/>
    </row>
    <row r="125" spans="1:35" ht="69" x14ac:dyDescent="0.3">
      <c r="A125" s="30" t="s">
        <v>39</v>
      </c>
      <c r="B125" s="30" t="s">
        <v>139</v>
      </c>
      <c r="C125" s="31" t="s">
        <v>41</v>
      </c>
      <c r="D125" s="30" t="s">
        <v>41</v>
      </c>
      <c r="E125" s="31" t="s">
        <v>41</v>
      </c>
      <c r="F125" s="30" t="s">
        <v>41</v>
      </c>
      <c r="G125" s="31" t="s">
        <v>42</v>
      </c>
      <c r="H125" s="31" t="s">
        <v>43</v>
      </c>
      <c r="I125" s="31" t="s">
        <v>102</v>
      </c>
      <c r="J125" s="32" t="s">
        <v>103</v>
      </c>
      <c r="K125" s="70">
        <v>-50490</v>
      </c>
      <c r="L125" s="70">
        <v>0</v>
      </c>
      <c r="M125" s="70">
        <v>-47082</v>
      </c>
      <c r="N125" s="70">
        <v>-3408</v>
      </c>
      <c r="O125" s="70">
        <v>-3408</v>
      </c>
      <c r="P125" s="30" t="s">
        <v>46</v>
      </c>
      <c r="Q125" s="30" t="s">
        <v>139</v>
      </c>
      <c r="R125" s="31" t="s">
        <v>41</v>
      </c>
      <c r="S125" s="30" t="s">
        <v>41</v>
      </c>
      <c r="T125" s="31" t="s">
        <v>41</v>
      </c>
      <c r="U125" s="50"/>
      <c r="V125" s="31" t="s">
        <v>42</v>
      </c>
      <c r="W125" s="31" t="s">
        <v>43</v>
      </c>
      <c r="X125" s="50">
        <v>15</v>
      </c>
      <c r="Y125" s="50" t="s">
        <v>195</v>
      </c>
      <c r="Z125" s="31" t="s">
        <v>102</v>
      </c>
      <c r="AA125" s="34" t="s">
        <v>103</v>
      </c>
      <c r="AB125" s="32">
        <v>-3408</v>
      </c>
      <c r="AC125" s="33"/>
      <c r="AD125" s="33"/>
      <c r="AE125" s="35">
        <v>-3408</v>
      </c>
      <c r="AF125" s="33"/>
      <c r="AG125" s="33"/>
      <c r="AH125" s="31"/>
      <c r="AI125" s="40" t="s">
        <v>133</v>
      </c>
    </row>
    <row r="126" spans="1:35" ht="69" x14ac:dyDescent="0.3">
      <c r="A126" s="30" t="s">
        <v>39</v>
      </c>
      <c r="B126" s="30" t="s">
        <v>139</v>
      </c>
      <c r="C126" s="31"/>
      <c r="D126" s="30"/>
      <c r="E126" s="31"/>
      <c r="F126" s="30"/>
      <c r="G126" s="31" t="s">
        <v>42</v>
      </c>
      <c r="H126" s="31" t="s">
        <v>43</v>
      </c>
      <c r="I126" s="31" t="s">
        <v>134</v>
      </c>
      <c r="J126" s="32" t="s">
        <v>135</v>
      </c>
      <c r="K126" s="70">
        <v>-494171.99989999994</v>
      </c>
      <c r="L126" s="70">
        <v>0</v>
      </c>
      <c r="M126" s="70">
        <v>0</v>
      </c>
      <c r="N126" s="70">
        <v>-494171.99989999994</v>
      </c>
      <c r="O126" s="70">
        <v>-494171.99989999994</v>
      </c>
      <c r="P126" s="30" t="s">
        <v>46</v>
      </c>
      <c r="Q126" s="30" t="s">
        <v>139</v>
      </c>
      <c r="R126" s="31"/>
      <c r="S126" s="30"/>
      <c r="T126" s="31"/>
      <c r="U126" s="50"/>
      <c r="V126" s="31" t="s">
        <v>42</v>
      </c>
      <c r="W126" s="31" t="s">
        <v>43</v>
      </c>
      <c r="X126" s="50">
        <v>15</v>
      </c>
      <c r="Y126" s="50" t="s">
        <v>195</v>
      </c>
      <c r="Z126" s="31" t="s">
        <v>134</v>
      </c>
      <c r="AA126" s="34" t="s">
        <v>135</v>
      </c>
      <c r="AB126" s="32">
        <v>-494171.99989999994</v>
      </c>
      <c r="AC126" s="33"/>
      <c r="AD126" s="33"/>
      <c r="AE126" s="35">
        <v>-494171.99989999994</v>
      </c>
      <c r="AF126" s="33"/>
      <c r="AG126" s="33"/>
      <c r="AH126" s="31"/>
      <c r="AI126" s="40" t="s">
        <v>140</v>
      </c>
    </row>
    <row r="127" spans="1:35" ht="69" x14ac:dyDescent="0.3">
      <c r="A127" s="30" t="s">
        <v>39</v>
      </c>
      <c r="B127" s="30" t="s">
        <v>139</v>
      </c>
      <c r="C127" s="31"/>
      <c r="D127" s="30"/>
      <c r="E127" s="31"/>
      <c r="F127" s="30"/>
      <c r="G127" s="31" t="s">
        <v>42</v>
      </c>
      <c r="H127" s="31" t="s">
        <v>43</v>
      </c>
      <c r="I127" s="31" t="s">
        <v>141</v>
      </c>
      <c r="J127" s="32" t="s">
        <v>142</v>
      </c>
      <c r="K127" s="70">
        <v>-79999.999999999985</v>
      </c>
      <c r="L127" s="70">
        <v>0</v>
      </c>
      <c r="M127" s="70">
        <v>-79999.999999999985</v>
      </c>
      <c r="N127" s="70">
        <v>0</v>
      </c>
      <c r="O127" s="70">
        <v>0</v>
      </c>
      <c r="P127" s="30" t="s">
        <v>46</v>
      </c>
      <c r="Q127" s="30" t="s">
        <v>139</v>
      </c>
      <c r="R127" s="31"/>
      <c r="S127" s="30"/>
      <c r="T127" s="31"/>
      <c r="U127" s="50"/>
      <c r="V127" s="31" t="s">
        <v>42</v>
      </c>
      <c r="W127" s="31" t="s">
        <v>43</v>
      </c>
      <c r="X127" s="50">
        <v>15</v>
      </c>
      <c r="Y127" s="50" t="s">
        <v>195</v>
      </c>
      <c r="Z127" s="31" t="s">
        <v>141</v>
      </c>
      <c r="AA127" s="34" t="s">
        <v>142</v>
      </c>
      <c r="AB127" s="32"/>
      <c r="AC127" s="33"/>
      <c r="AD127" s="33"/>
      <c r="AE127" s="35"/>
      <c r="AF127" s="33"/>
      <c r="AG127" s="33"/>
      <c r="AH127" s="36"/>
      <c r="AI127" s="36"/>
    </row>
    <row r="128" spans="1:35" ht="60.6" customHeight="1" x14ac:dyDescent="0.3">
      <c r="A128" s="95" t="s">
        <v>39</v>
      </c>
      <c r="B128" s="95" t="s">
        <v>139</v>
      </c>
      <c r="C128" s="97" t="s">
        <v>76</v>
      </c>
      <c r="D128" s="95" t="s">
        <v>77</v>
      </c>
      <c r="E128" s="97" t="s">
        <v>91</v>
      </c>
      <c r="F128" s="95" t="s">
        <v>92</v>
      </c>
      <c r="G128" s="97" t="s">
        <v>52</v>
      </c>
      <c r="H128" s="97" t="s">
        <v>43</v>
      </c>
      <c r="I128" s="97" t="s">
        <v>41</v>
      </c>
      <c r="J128" s="93"/>
      <c r="K128" s="93">
        <v>-9021505.9997000005</v>
      </c>
      <c r="L128" s="93">
        <v>-13026</v>
      </c>
      <c r="M128" s="93">
        <v>-8886152.8573000021</v>
      </c>
      <c r="N128" s="93">
        <v>-135353.14239999838</v>
      </c>
      <c r="O128" s="93">
        <v>-135353.14239999838</v>
      </c>
      <c r="P128" s="30" t="s">
        <v>46</v>
      </c>
      <c r="Q128" s="30" t="s">
        <v>139</v>
      </c>
      <c r="R128" s="31" t="s">
        <v>76</v>
      </c>
      <c r="S128" s="30" t="s">
        <v>80</v>
      </c>
      <c r="T128" s="31" t="s">
        <v>91</v>
      </c>
      <c r="U128" s="30" t="s">
        <v>92</v>
      </c>
      <c r="V128" s="31" t="s">
        <v>52</v>
      </c>
      <c r="W128" s="31" t="s">
        <v>43</v>
      </c>
      <c r="X128" s="50">
        <v>50</v>
      </c>
      <c r="Y128" s="50" t="s">
        <v>177</v>
      </c>
      <c r="Z128" s="31" t="s">
        <v>41</v>
      </c>
      <c r="AA128" s="34"/>
      <c r="AB128" s="32">
        <v>-133635</v>
      </c>
      <c r="AC128" s="33"/>
      <c r="AD128" s="33"/>
      <c r="AE128" s="35">
        <v>-133635</v>
      </c>
      <c r="AF128" s="33"/>
      <c r="AG128" s="33"/>
      <c r="AH128" s="31"/>
      <c r="AI128" s="78" t="s">
        <v>143</v>
      </c>
    </row>
    <row r="129" spans="1:36" ht="60.6" customHeight="1" x14ac:dyDescent="0.3">
      <c r="A129" s="96"/>
      <c r="B129" s="96"/>
      <c r="C129" s="98"/>
      <c r="D129" s="96"/>
      <c r="E129" s="98"/>
      <c r="F129" s="96"/>
      <c r="G129" s="98"/>
      <c r="H129" s="98"/>
      <c r="I129" s="98"/>
      <c r="J129" s="94"/>
      <c r="K129" s="94"/>
      <c r="L129" s="94"/>
      <c r="M129" s="94"/>
      <c r="N129" s="94"/>
      <c r="O129" s="94"/>
      <c r="P129" s="30" t="s">
        <v>46</v>
      </c>
      <c r="Q129" s="30" t="s">
        <v>139</v>
      </c>
      <c r="R129" s="31" t="s">
        <v>76</v>
      </c>
      <c r="S129" s="30" t="s">
        <v>80</v>
      </c>
      <c r="T129" s="31" t="s">
        <v>91</v>
      </c>
      <c r="U129" s="30" t="s">
        <v>92</v>
      </c>
      <c r="V129" s="31" t="s">
        <v>52</v>
      </c>
      <c r="W129" s="31" t="s">
        <v>43</v>
      </c>
      <c r="X129" s="50">
        <v>55</v>
      </c>
      <c r="Y129" s="72" t="s">
        <v>176</v>
      </c>
      <c r="Z129" s="31" t="s">
        <v>41</v>
      </c>
      <c r="AA129" s="34"/>
      <c r="AB129" s="32">
        <v>-1718</v>
      </c>
      <c r="AC129" s="33"/>
      <c r="AD129" s="33"/>
      <c r="AE129" s="35">
        <v>-1718</v>
      </c>
      <c r="AF129" s="33"/>
      <c r="AG129" s="33"/>
      <c r="AI129" s="79"/>
    </row>
    <row r="130" spans="1:36" ht="55.2" x14ac:dyDescent="0.3">
      <c r="A130" s="30" t="s">
        <v>39</v>
      </c>
      <c r="B130" s="30" t="s">
        <v>139</v>
      </c>
      <c r="C130" s="31" t="s">
        <v>76</v>
      </c>
      <c r="D130" s="30" t="s">
        <v>77</v>
      </c>
      <c r="E130" s="31" t="s">
        <v>91</v>
      </c>
      <c r="F130" s="30" t="s">
        <v>92</v>
      </c>
      <c r="G130" s="31" t="s">
        <v>52</v>
      </c>
      <c r="H130" s="31" t="s">
        <v>43</v>
      </c>
      <c r="I130" s="31" t="s">
        <v>83</v>
      </c>
      <c r="J130" s="32" t="s">
        <v>84</v>
      </c>
      <c r="K130" s="70">
        <v>-4887851.9999900004</v>
      </c>
      <c r="L130" s="70">
        <v>0</v>
      </c>
      <c r="M130" s="70">
        <v>-4081036.537</v>
      </c>
      <c r="N130" s="70">
        <v>-806815.46299000038</v>
      </c>
      <c r="O130" s="70">
        <v>0</v>
      </c>
      <c r="P130" s="30" t="s">
        <v>46</v>
      </c>
      <c r="Q130" s="30" t="s">
        <v>139</v>
      </c>
      <c r="R130" s="31" t="s">
        <v>76</v>
      </c>
      <c r="S130" s="30" t="s">
        <v>80</v>
      </c>
      <c r="T130" s="31" t="s">
        <v>91</v>
      </c>
      <c r="U130" s="30" t="s">
        <v>92</v>
      </c>
      <c r="V130" s="31" t="s">
        <v>52</v>
      </c>
      <c r="W130" s="31" t="s">
        <v>43</v>
      </c>
      <c r="X130" s="50">
        <v>55</v>
      </c>
      <c r="Y130" s="72" t="s">
        <v>176</v>
      </c>
      <c r="Z130" s="31" t="s">
        <v>83</v>
      </c>
      <c r="AA130" s="34" t="s">
        <v>84</v>
      </c>
      <c r="AB130" s="32">
        <v>0</v>
      </c>
      <c r="AC130" s="33"/>
      <c r="AD130" s="33"/>
      <c r="AE130" s="35">
        <v>0</v>
      </c>
      <c r="AF130" s="33"/>
      <c r="AG130" s="33"/>
      <c r="AH130" s="40"/>
      <c r="AI130" s="40"/>
    </row>
    <row r="131" spans="1:36" ht="55.2" x14ac:dyDescent="0.3">
      <c r="A131" s="30" t="s">
        <v>39</v>
      </c>
      <c r="B131" s="30" t="s">
        <v>139</v>
      </c>
      <c r="C131" s="31" t="s">
        <v>76</v>
      </c>
      <c r="D131" s="30" t="s">
        <v>77</v>
      </c>
      <c r="E131" s="31" t="s">
        <v>91</v>
      </c>
      <c r="F131" s="30" t="s">
        <v>92</v>
      </c>
      <c r="G131" s="31" t="s">
        <v>52</v>
      </c>
      <c r="H131" s="31" t="s">
        <v>43</v>
      </c>
      <c r="I131" s="31" t="s">
        <v>136</v>
      </c>
      <c r="J131" s="32" t="s">
        <v>137</v>
      </c>
      <c r="K131" s="70">
        <v>-1500</v>
      </c>
      <c r="L131" s="70">
        <v>0</v>
      </c>
      <c r="M131" s="70">
        <v>-663.93999999999994</v>
      </c>
      <c r="N131" s="70">
        <v>-836.06000000000006</v>
      </c>
      <c r="O131" s="70">
        <v>-836.06000000000006</v>
      </c>
      <c r="P131" s="30" t="s">
        <v>46</v>
      </c>
      <c r="Q131" s="30" t="s">
        <v>139</v>
      </c>
      <c r="R131" s="31" t="s">
        <v>76</v>
      </c>
      <c r="S131" s="30" t="s">
        <v>80</v>
      </c>
      <c r="T131" s="31" t="s">
        <v>91</v>
      </c>
      <c r="U131" s="30" t="s">
        <v>92</v>
      </c>
      <c r="V131" s="31" t="s">
        <v>52</v>
      </c>
      <c r="W131" s="31" t="s">
        <v>43</v>
      </c>
      <c r="X131" s="72">
        <v>41</v>
      </c>
      <c r="Y131" s="72" t="s">
        <v>180</v>
      </c>
      <c r="Z131" s="31" t="s">
        <v>136</v>
      </c>
      <c r="AA131" s="34" t="s">
        <v>137</v>
      </c>
      <c r="AB131" s="32">
        <v>-836.06000000000006</v>
      </c>
      <c r="AC131" s="33"/>
      <c r="AD131" s="33"/>
      <c r="AE131" s="35">
        <v>-836.06000000000006</v>
      </c>
      <c r="AF131" s="33"/>
      <c r="AG131" s="33"/>
      <c r="AH131" s="31"/>
      <c r="AI131" s="40" t="s">
        <v>138</v>
      </c>
    </row>
    <row r="132" spans="1:36" ht="69" x14ac:dyDescent="0.3">
      <c r="A132" s="30" t="s">
        <v>39</v>
      </c>
      <c r="B132" s="30" t="s">
        <v>144</v>
      </c>
      <c r="C132" s="31" t="s">
        <v>41</v>
      </c>
      <c r="D132" s="30" t="s">
        <v>41</v>
      </c>
      <c r="E132" s="31" t="s">
        <v>41</v>
      </c>
      <c r="F132" s="30" t="s">
        <v>41</v>
      </c>
      <c r="G132" s="31" t="s">
        <v>42</v>
      </c>
      <c r="H132" s="31" t="s">
        <v>43</v>
      </c>
      <c r="I132" s="31" t="s">
        <v>102</v>
      </c>
      <c r="J132" s="32" t="s">
        <v>103</v>
      </c>
      <c r="K132" s="70">
        <v>-55090</v>
      </c>
      <c r="L132" s="70">
        <v>-58290</v>
      </c>
      <c r="M132" s="70">
        <v>-13750.000000000004</v>
      </c>
      <c r="N132" s="70">
        <v>-41340</v>
      </c>
      <c r="O132" s="70">
        <v>-41340</v>
      </c>
      <c r="P132" s="30" t="s">
        <v>46</v>
      </c>
      <c r="Q132" s="30" t="s">
        <v>144</v>
      </c>
      <c r="R132" s="31" t="s">
        <v>41</v>
      </c>
      <c r="S132" s="30" t="s">
        <v>41</v>
      </c>
      <c r="T132" s="31" t="s">
        <v>41</v>
      </c>
      <c r="U132" s="50"/>
      <c r="V132" s="31" t="s">
        <v>42</v>
      </c>
      <c r="W132" s="31" t="s">
        <v>43</v>
      </c>
      <c r="X132" s="50">
        <v>15</v>
      </c>
      <c r="Y132" s="50" t="s">
        <v>195</v>
      </c>
      <c r="Z132" s="31" t="s">
        <v>102</v>
      </c>
      <c r="AA132" s="34" t="s">
        <v>103</v>
      </c>
      <c r="AB132" s="32">
        <v>-41340</v>
      </c>
      <c r="AC132" s="33"/>
      <c r="AD132" s="33"/>
      <c r="AE132" s="35">
        <v>-41340</v>
      </c>
      <c r="AF132" s="33"/>
      <c r="AG132" s="33"/>
      <c r="AH132" s="31"/>
      <c r="AI132" s="40" t="s">
        <v>145</v>
      </c>
    </row>
    <row r="133" spans="1:36" ht="96.6" customHeight="1" x14ac:dyDescent="0.3">
      <c r="A133" s="95" t="s">
        <v>39</v>
      </c>
      <c r="B133" s="95" t="s">
        <v>144</v>
      </c>
      <c r="C133" s="97" t="s">
        <v>76</v>
      </c>
      <c r="D133" s="95" t="s">
        <v>77</v>
      </c>
      <c r="E133" s="97" t="s">
        <v>91</v>
      </c>
      <c r="F133" s="95" t="s">
        <v>92</v>
      </c>
      <c r="G133" s="97" t="s">
        <v>52</v>
      </c>
      <c r="H133" s="97" t="s">
        <v>43</v>
      </c>
      <c r="I133" s="97" t="s">
        <v>41</v>
      </c>
      <c r="J133" s="93"/>
      <c r="K133" s="93">
        <v>-20254441.999899998</v>
      </c>
      <c r="L133" s="93">
        <v>-298316</v>
      </c>
      <c r="M133" s="93">
        <v>-19781921.146200001</v>
      </c>
      <c r="N133" s="93">
        <v>-472520.85369999707</v>
      </c>
      <c r="O133" s="93">
        <v>-472520.85369999707</v>
      </c>
      <c r="P133" s="30" t="s">
        <v>46</v>
      </c>
      <c r="Q133" s="30" t="s">
        <v>144</v>
      </c>
      <c r="R133" s="31" t="s">
        <v>76</v>
      </c>
      <c r="S133" s="30" t="s">
        <v>80</v>
      </c>
      <c r="T133" s="31" t="s">
        <v>91</v>
      </c>
      <c r="U133" s="30" t="s">
        <v>92</v>
      </c>
      <c r="V133" s="31" t="s">
        <v>52</v>
      </c>
      <c r="W133" s="31" t="s">
        <v>43</v>
      </c>
      <c r="X133" s="50">
        <v>50</v>
      </c>
      <c r="Y133" s="50" t="s">
        <v>177</v>
      </c>
      <c r="Z133" s="31" t="s">
        <v>41</v>
      </c>
      <c r="AA133" s="34"/>
      <c r="AB133" s="32">
        <v>-285588</v>
      </c>
      <c r="AC133" s="33"/>
      <c r="AD133" s="33"/>
      <c r="AE133" s="35">
        <v>-285588</v>
      </c>
      <c r="AF133" s="33"/>
      <c r="AG133" s="33"/>
      <c r="AH133" s="31"/>
      <c r="AI133" s="78" t="s">
        <v>146</v>
      </c>
      <c r="AJ133" s="1"/>
    </row>
    <row r="134" spans="1:36" ht="55.2" x14ac:dyDescent="0.3">
      <c r="A134" s="96"/>
      <c r="B134" s="96"/>
      <c r="C134" s="98"/>
      <c r="D134" s="96"/>
      <c r="E134" s="98"/>
      <c r="F134" s="96"/>
      <c r="G134" s="98"/>
      <c r="H134" s="98"/>
      <c r="I134" s="98"/>
      <c r="J134" s="94"/>
      <c r="K134" s="94"/>
      <c r="L134" s="94"/>
      <c r="M134" s="94"/>
      <c r="N134" s="94"/>
      <c r="O134" s="94"/>
      <c r="P134" s="30" t="s">
        <v>46</v>
      </c>
      <c r="Q134" s="30" t="s">
        <v>144</v>
      </c>
      <c r="R134" s="31" t="s">
        <v>76</v>
      </c>
      <c r="S134" s="30" t="s">
        <v>80</v>
      </c>
      <c r="T134" s="31" t="s">
        <v>91</v>
      </c>
      <c r="U134" s="30" t="s">
        <v>92</v>
      </c>
      <c r="V134" s="31" t="s">
        <v>52</v>
      </c>
      <c r="W134" s="31" t="s">
        <v>43</v>
      </c>
      <c r="X134" s="50">
        <v>55</v>
      </c>
      <c r="Y134" s="72" t="s">
        <v>176</v>
      </c>
      <c r="Z134" s="31" t="s">
        <v>41</v>
      </c>
      <c r="AA134" s="34"/>
      <c r="AB134" s="32">
        <v>-186933</v>
      </c>
      <c r="AC134" s="33"/>
      <c r="AD134" s="33"/>
      <c r="AE134" s="35">
        <v>-186933</v>
      </c>
      <c r="AF134" s="33"/>
      <c r="AG134" s="33"/>
      <c r="AH134" s="31"/>
      <c r="AI134" s="79"/>
      <c r="AJ134" s="1"/>
    </row>
    <row r="135" spans="1:36" ht="55.2" x14ac:dyDescent="0.3">
      <c r="A135" s="30" t="s">
        <v>39</v>
      </c>
      <c r="B135" s="30" t="s">
        <v>144</v>
      </c>
      <c r="C135" s="31" t="s">
        <v>76</v>
      </c>
      <c r="D135" s="30" t="s">
        <v>77</v>
      </c>
      <c r="E135" s="31" t="s">
        <v>91</v>
      </c>
      <c r="F135" s="30" t="s">
        <v>92</v>
      </c>
      <c r="G135" s="31" t="s">
        <v>52</v>
      </c>
      <c r="H135" s="31" t="s">
        <v>43</v>
      </c>
      <c r="I135" s="31" t="s">
        <v>83</v>
      </c>
      <c r="J135" s="32" t="s">
        <v>84</v>
      </c>
      <c r="K135" s="70">
        <v>-10846627.999890001</v>
      </c>
      <c r="L135" s="70">
        <v>0</v>
      </c>
      <c r="M135" s="70">
        <v>-10779631.278099999</v>
      </c>
      <c r="N135" s="70">
        <v>-66996.721790002659</v>
      </c>
      <c r="O135" s="70">
        <v>0</v>
      </c>
      <c r="P135" s="30" t="s">
        <v>46</v>
      </c>
      <c r="Q135" s="30" t="s">
        <v>144</v>
      </c>
      <c r="R135" s="31" t="s">
        <v>76</v>
      </c>
      <c r="S135" s="30" t="s">
        <v>80</v>
      </c>
      <c r="T135" s="31" t="s">
        <v>91</v>
      </c>
      <c r="U135" s="30" t="s">
        <v>92</v>
      </c>
      <c r="V135" s="31" t="s">
        <v>52</v>
      </c>
      <c r="W135" s="31" t="s">
        <v>43</v>
      </c>
      <c r="X135" s="50">
        <v>55</v>
      </c>
      <c r="Y135" s="72" t="s">
        <v>176</v>
      </c>
      <c r="Z135" s="31" t="s">
        <v>83</v>
      </c>
      <c r="AA135" s="34" t="s">
        <v>84</v>
      </c>
      <c r="AB135" s="32">
        <v>0</v>
      </c>
      <c r="AC135" s="33"/>
      <c r="AD135" s="33"/>
      <c r="AE135" s="35">
        <v>0</v>
      </c>
      <c r="AF135" s="33"/>
      <c r="AG135" s="33"/>
      <c r="AH135" s="40"/>
      <c r="AI135" s="40"/>
    </row>
    <row r="136" spans="1:36" ht="55.2" x14ac:dyDescent="0.3">
      <c r="A136" s="30" t="s">
        <v>39</v>
      </c>
      <c r="B136" s="30" t="s">
        <v>144</v>
      </c>
      <c r="C136" s="31" t="s">
        <v>76</v>
      </c>
      <c r="D136" s="30" t="s">
        <v>77</v>
      </c>
      <c r="E136" s="31" t="s">
        <v>91</v>
      </c>
      <c r="F136" s="30" t="s">
        <v>92</v>
      </c>
      <c r="G136" s="31" t="s">
        <v>52</v>
      </c>
      <c r="H136" s="31" t="s">
        <v>43</v>
      </c>
      <c r="I136" s="31" t="s">
        <v>136</v>
      </c>
      <c r="J136" s="32" t="s">
        <v>137</v>
      </c>
      <c r="K136" s="70">
        <v>-4000</v>
      </c>
      <c r="L136" s="70">
        <v>0</v>
      </c>
      <c r="M136" s="70">
        <v>-1541.7</v>
      </c>
      <c r="N136" s="70">
        <v>-2458.3000000000002</v>
      </c>
      <c r="O136" s="70">
        <v>-2458.3000000000002</v>
      </c>
      <c r="P136" s="30" t="s">
        <v>46</v>
      </c>
      <c r="Q136" s="30" t="s">
        <v>144</v>
      </c>
      <c r="R136" s="31" t="s">
        <v>76</v>
      </c>
      <c r="S136" s="30" t="s">
        <v>80</v>
      </c>
      <c r="T136" s="31" t="s">
        <v>91</v>
      </c>
      <c r="U136" s="30" t="s">
        <v>92</v>
      </c>
      <c r="V136" s="31" t="s">
        <v>52</v>
      </c>
      <c r="W136" s="31" t="s">
        <v>43</v>
      </c>
      <c r="X136" s="72">
        <v>41</v>
      </c>
      <c r="Y136" s="72" t="s">
        <v>180</v>
      </c>
      <c r="Z136" s="31" t="s">
        <v>136</v>
      </c>
      <c r="AA136" s="34" t="s">
        <v>137</v>
      </c>
      <c r="AB136" s="32">
        <v>-2458.3000000000002</v>
      </c>
      <c r="AC136" s="33"/>
      <c r="AD136" s="33"/>
      <c r="AE136" s="35">
        <v>-2458.3000000000002</v>
      </c>
      <c r="AF136" s="33"/>
      <c r="AG136" s="33"/>
      <c r="AH136" s="31"/>
      <c r="AI136" s="40" t="s">
        <v>138</v>
      </c>
    </row>
    <row r="137" spans="1:36" ht="55.2" x14ac:dyDescent="0.3">
      <c r="A137" s="30" t="s">
        <v>39</v>
      </c>
      <c r="B137" s="30" t="s">
        <v>144</v>
      </c>
      <c r="C137" s="31" t="s">
        <v>76</v>
      </c>
      <c r="D137" s="30" t="s">
        <v>77</v>
      </c>
      <c r="E137" s="31" t="s">
        <v>91</v>
      </c>
      <c r="F137" s="30" t="s">
        <v>92</v>
      </c>
      <c r="G137" s="31" t="s">
        <v>52</v>
      </c>
      <c r="H137" s="31" t="s">
        <v>43</v>
      </c>
      <c r="I137" s="31" t="s">
        <v>99</v>
      </c>
      <c r="J137" s="32" t="s">
        <v>100</v>
      </c>
      <c r="K137" s="70">
        <v>-2470.0000000000009</v>
      </c>
      <c r="L137" s="70">
        <v>0</v>
      </c>
      <c r="M137" s="70">
        <v>-2200.0000000000009</v>
      </c>
      <c r="N137" s="70">
        <v>-270</v>
      </c>
      <c r="O137" s="70">
        <v>0</v>
      </c>
      <c r="P137" s="30" t="s">
        <v>46</v>
      </c>
      <c r="Q137" s="30" t="s">
        <v>144</v>
      </c>
      <c r="R137" s="31" t="s">
        <v>76</v>
      </c>
      <c r="S137" s="30" t="s">
        <v>80</v>
      </c>
      <c r="T137" s="31" t="s">
        <v>91</v>
      </c>
      <c r="U137" s="30" t="s">
        <v>92</v>
      </c>
      <c r="V137" s="31" t="s">
        <v>52</v>
      </c>
      <c r="W137" s="31" t="s">
        <v>43</v>
      </c>
      <c r="X137" s="50">
        <v>55</v>
      </c>
      <c r="Y137" s="72" t="s">
        <v>176</v>
      </c>
      <c r="Z137" s="31" t="s">
        <v>99</v>
      </c>
      <c r="AA137" s="34" t="s">
        <v>100</v>
      </c>
      <c r="AB137" s="32">
        <v>0</v>
      </c>
      <c r="AC137" s="33"/>
      <c r="AD137" s="33"/>
      <c r="AE137" s="35">
        <v>0</v>
      </c>
      <c r="AF137" s="33"/>
      <c r="AG137" s="32">
        <v>-270</v>
      </c>
      <c r="AH137" s="31"/>
      <c r="AI137" s="36" t="s">
        <v>147</v>
      </c>
    </row>
    <row r="138" spans="1:36" ht="130.19999999999999" customHeight="1" x14ac:dyDescent="0.3">
      <c r="A138" s="95" t="s">
        <v>39</v>
      </c>
      <c r="B138" s="95" t="s">
        <v>148</v>
      </c>
      <c r="C138" s="97" t="s">
        <v>76</v>
      </c>
      <c r="D138" s="95" t="s">
        <v>77</v>
      </c>
      <c r="E138" s="97" t="s">
        <v>78</v>
      </c>
      <c r="F138" s="95" t="s">
        <v>79</v>
      </c>
      <c r="G138" s="97" t="s">
        <v>52</v>
      </c>
      <c r="H138" s="97" t="s">
        <v>43</v>
      </c>
      <c r="I138" s="97" t="s">
        <v>41</v>
      </c>
      <c r="J138" s="93"/>
      <c r="K138" s="93">
        <v>-1637494.1999799998</v>
      </c>
      <c r="L138" s="93">
        <v>-61455.999999999993</v>
      </c>
      <c r="M138" s="93">
        <v>-1510489.8684999999</v>
      </c>
      <c r="N138" s="93">
        <v>-127004.33147999994</v>
      </c>
      <c r="O138" s="93">
        <v>-127004.33147999994</v>
      </c>
      <c r="P138" s="30" t="s">
        <v>46</v>
      </c>
      <c r="Q138" s="30" t="s">
        <v>148</v>
      </c>
      <c r="R138" s="31" t="s">
        <v>76</v>
      </c>
      <c r="S138" s="30" t="s">
        <v>80</v>
      </c>
      <c r="T138" s="31" t="s">
        <v>78</v>
      </c>
      <c r="U138" s="30" t="s">
        <v>81</v>
      </c>
      <c r="V138" s="31" t="s">
        <v>52</v>
      </c>
      <c r="W138" s="31" t="s">
        <v>43</v>
      </c>
      <c r="X138" s="50">
        <v>50</v>
      </c>
      <c r="Y138" s="50" t="s">
        <v>177</v>
      </c>
      <c r="Z138" s="31" t="s">
        <v>41</v>
      </c>
      <c r="AA138" s="34"/>
      <c r="AB138" s="32">
        <v>-24684</v>
      </c>
      <c r="AC138" s="33"/>
      <c r="AD138" s="33"/>
      <c r="AE138" s="35">
        <v>-24684</v>
      </c>
      <c r="AF138" s="33"/>
      <c r="AG138" s="33"/>
      <c r="AH138" s="40" t="s">
        <v>121</v>
      </c>
      <c r="AI138" s="78" t="s">
        <v>149</v>
      </c>
      <c r="AJ138" s="42"/>
    </row>
    <row r="139" spans="1:36" ht="36" customHeight="1" x14ac:dyDescent="0.3">
      <c r="A139" s="96"/>
      <c r="B139" s="96"/>
      <c r="C139" s="98"/>
      <c r="D139" s="96"/>
      <c r="E139" s="98"/>
      <c r="F139" s="96"/>
      <c r="G139" s="98"/>
      <c r="H139" s="98"/>
      <c r="I139" s="98"/>
      <c r="J139" s="94"/>
      <c r="K139" s="94"/>
      <c r="L139" s="94"/>
      <c r="M139" s="94"/>
      <c r="N139" s="94"/>
      <c r="O139" s="94"/>
      <c r="P139" s="30" t="s">
        <v>46</v>
      </c>
      <c r="Q139" s="30" t="s">
        <v>148</v>
      </c>
      <c r="R139" s="31" t="s">
        <v>76</v>
      </c>
      <c r="S139" s="30" t="s">
        <v>80</v>
      </c>
      <c r="T139" s="31" t="s">
        <v>78</v>
      </c>
      <c r="U139" s="30" t="s">
        <v>81</v>
      </c>
      <c r="V139" s="31" t="s">
        <v>52</v>
      </c>
      <c r="W139" s="31" t="s">
        <v>43</v>
      </c>
      <c r="X139" s="50">
        <v>55</v>
      </c>
      <c r="Y139" s="72" t="s">
        <v>176</v>
      </c>
      <c r="Z139" s="31" t="s">
        <v>41</v>
      </c>
      <c r="AA139" s="34"/>
      <c r="AB139" s="32">
        <v>-102320</v>
      </c>
      <c r="AC139" s="33"/>
      <c r="AD139" s="33"/>
      <c r="AE139" s="35">
        <v>-102320</v>
      </c>
      <c r="AF139" s="33"/>
      <c r="AG139" s="33"/>
      <c r="AH139" s="40" t="s">
        <v>121</v>
      </c>
      <c r="AI139" s="79"/>
      <c r="AJ139" s="42"/>
    </row>
    <row r="140" spans="1:36" ht="55.2" x14ac:dyDescent="0.3">
      <c r="A140" s="95" t="s">
        <v>39</v>
      </c>
      <c r="B140" s="95" t="s">
        <v>150</v>
      </c>
      <c r="C140" s="97" t="s">
        <v>76</v>
      </c>
      <c r="D140" s="95" t="s">
        <v>77</v>
      </c>
      <c r="E140" s="97" t="s">
        <v>85</v>
      </c>
      <c r="F140" s="95" t="s">
        <v>86</v>
      </c>
      <c r="G140" s="97" t="s">
        <v>52</v>
      </c>
      <c r="H140" s="97" t="s">
        <v>43</v>
      </c>
      <c r="I140" s="97" t="s">
        <v>41</v>
      </c>
      <c r="J140" s="93"/>
      <c r="K140" s="93">
        <v>-1543343.99988</v>
      </c>
      <c r="L140" s="93">
        <v>-26389.999999999996</v>
      </c>
      <c r="M140" s="93">
        <v>-1501009.9375</v>
      </c>
      <c r="N140" s="93">
        <v>-42334.062380000018</v>
      </c>
      <c r="O140" s="93">
        <v>-42334.062380000018</v>
      </c>
      <c r="P140" s="30" t="s">
        <v>46</v>
      </c>
      <c r="Q140" s="30" t="s">
        <v>150</v>
      </c>
      <c r="R140" s="31" t="s">
        <v>76</v>
      </c>
      <c r="S140" s="30" t="s">
        <v>80</v>
      </c>
      <c r="T140" s="31" t="s">
        <v>85</v>
      </c>
      <c r="U140" s="30" t="s">
        <v>87</v>
      </c>
      <c r="V140" s="31" t="s">
        <v>52</v>
      </c>
      <c r="W140" s="31" t="s">
        <v>43</v>
      </c>
      <c r="X140" s="50">
        <v>50</v>
      </c>
      <c r="Y140" s="50" t="s">
        <v>177</v>
      </c>
      <c r="Z140" s="31" t="s">
        <v>41</v>
      </c>
      <c r="AA140" s="34"/>
      <c r="AB140" s="32">
        <v>-24624</v>
      </c>
      <c r="AC140" s="33"/>
      <c r="AD140" s="33"/>
      <c r="AE140" s="35">
        <v>-24624</v>
      </c>
      <c r="AF140" s="33"/>
      <c r="AG140" s="33"/>
      <c r="AH140" s="40" t="s">
        <v>88</v>
      </c>
      <c r="AI140" s="78" t="s">
        <v>151</v>
      </c>
    </row>
    <row r="141" spans="1:36" ht="55.2" x14ac:dyDescent="0.3">
      <c r="A141" s="96"/>
      <c r="B141" s="96"/>
      <c r="C141" s="98"/>
      <c r="D141" s="96"/>
      <c r="E141" s="98"/>
      <c r="F141" s="96"/>
      <c r="G141" s="98"/>
      <c r="H141" s="98"/>
      <c r="I141" s="98"/>
      <c r="J141" s="94"/>
      <c r="K141" s="94"/>
      <c r="L141" s="94"/>
      <c r="M141" s="94"/>
      <c r="N141" s="94"/>
      <c r="O141" s="94"/>
      <c r="P141" s="30" t="s">
        <v>46</v>
      </c>
      <c r="Q141" s="30" t="s">
        <v>150</v>
      </c>
      <c r="R141" s="31" t="s">
        <v>76</v>
      </c>
      <c r="S141" s="30" t="s">
        <v>80</v>
      </c>
      <c r="T141" s="31" t="s">
        <v>85</v>
      </c>
      <c r="U141" s="30" t="s">
        <v>87</v>
      </c>
      <c r="V141" s="31" t="s">
        <v>52</v>
      </c>
      <c r="W141" s="31" t="s">
        <v>43</v>
      </c>
      <c r="X141" s="50">
        <v>55</v>
      </c>
      <c r="Y141" s="72" t="s">
        <v>176</v>
      </c>
      <c r="Z141" s="31" t="s">
        <v>41</v>
      </c>
      <c r="AA141" s="34"/>
      <c r="AB141" s="32">
        <v>-17710</v>
      </c>
      <c r="AC141" s="33"/>
      <c r="AD141" s="33"/>
      <c r="AE141" s="35">
        <v>-17710</v>
      </c>
      <c r="AF141" s="33"/>
      <c r="AG141" s="33"/>
      <c r="AH141" s="40" t="s">
        <v>88</v>
      </c>
      <c r="AI141" s="79"/>
    </row>
    <row r="142" spans="1:36" ht="47.4" customHeight="1" x14ac:dyDescent="0.3">
      <c r="A142" s="95" t="s">
        <v>39</v>
      </c>
      <c r="B142" s="95" t="s">
        <v>152</v>
      </c>
      <c r="C142" s="97" t="s">
        <v>76</v>
      </c>
      <c r="D142" s="95" t="s">
        <v>77</v>
      </c>
      <c r="E142" s="97" t="s">
        <v>78</v>
      </c>
      <c r="F142" s="95" t="s">
        <v>79</v>
      </c>
      <c r="G142" s="97" t="s">
        <v>52</v>
      </c>
      <c r="H142" s="97" t="s">
        <v>43</v>
      </c>
      <c r="I142" s="97" t="s">
        <v>41</v>
      </c>
      <c r="J142" s="93"/>
      <c r="K142" s="93">
        <v>-25904.000000000011</v>
      </c>
      <c r="L142" s="93">
        <v>0</v>
      </c>
      <c r="M142" s="93">
        <v>-15625.56880228137</v>
      </c>
      <c r="N142" s="93">
        <v>-10278.431197718641</v>
      </c>
      <c r="O142" s="93">
        <v>-10278.431197718641</v>
      </c>
      <c r="P142" s="95" t="s">
        <v>46</v>
      </c>
      <c r="Q142" s="95" t="s">
        <v>152</v>
      </c>
      <c r="R142" s="97" t="s">
        <v>76</v>
      </c>
      <c r="S142" s="95" t="s">
        <v>80</v>
      </c>
      <c r="T142" s="97" t="s">
        <v>78</v>
      </c>
      <c r="U142" s="95" t="s">
        <v>87</v>
      </c>
      <c r="V142" s="97" t="s">
        <v>52</v>
      </c>
      <c r="W142" s="97" t="s">
        <v>43</v>
      </c>
      <c r="X142" s="50">
        <v>50</v>
      </c>
      <c r="Y142" s="50" t="s">
        <v>177</v>
      </c>
      <c r="Z142" s="31" t="s">
        <v>41</v>
      </c>
      <c r="AA142" s="34"/>
      <c r="AB142" s="32">
        <v>-168737</v>
      </c>
      <c r="AC142" s="33"/>
      <c r="AD142" s="33"/>
      <c r="AE142" s="35">
        <v>-168737</v>
      </c>
      <c r="AF142" s="33"/>
      <c r="AG142" s="33"/>
      <c r="AH142" s="78" t="s">
        <v>82</v>
      </c>
      <c r="AI142" s="78" t="s">
        <v>169</v>
      </c>
      <c r="AJ142" s="69"/>
    </row>
    <row r="143" spans="1:36" ht="37.200000000000003" customHeight="1" x14ac:dyDescent="0.3">
      <c r="A143" s="96"/>
      <c r="B143" s="96"/>
      <c r="C143" s="98"/>
      <c r="D143" s="96"/>
      <c r="E143" s="98"/>
      <c r="F143" s="96"/>
      <c r="G143" s="98"/>
      <c r="H143" s="98"/>
      <c r="I143" s="98"/>
      <c r="J143" s="94"/>
      <c r="K143" s="94"/>
      <c r="L143" s="94"/>
      <c r="M143" s="94"/>
      <c r="N143" s="94"/>
      <c r="O143" s="94"/>
      <c r="P143" s="109"/>
      <c r="Q143" s="109"/>
      <c r="R143" s="108"/>
      <c r="S143" s="109"/>
      <c r="T143" s="108"/>
      <c r="U143" s="109"/>
      <c r="V143" s="108"/>
      <c r="W143" s="108"/>
      <c r="X143" s="110">
        <v>55</v>
      </c>
      <c r="Y143" s="119" t="s">
        <v>176</v>
      </c>
      <c r="Z143" s="126"/>
      <c r="AA143" s="116"/>
      <c r="AB143" s="93">
        <v>-164759</v>
      </c>
      <c r="AC143" s="113"/>
      <c r="AD143" s="113"/>
      <c r="AE143" s="123">
        <v>-164759</v>
      </c>
      <c r="AF143" s="113"/>
      <c r="AG143" s="113"/>
      <c r="AH143" s="107"/>
      <c r="AI143" s="107"/>
      <c r="AJ143" s="69"/>
    </row>
    <row r="144" spans="1:36" ht="66.599999999999994" customHeight="1" x14ac:dyDescent="0.3">
      <c r="A144" s="95" t="s">
        <v>39</v>
      </c>
      <c r="B144" s="95" t="s">
        <v>152</v>
      </c>
      <c r="C144" s="97" t="s">
        <v>76</v>
      </c>
      <c r="D144" s="95" t="s">
        <v>77</v>
      </c>
      <c r="E144" s="97" t="s">
        <v>85</v>
      </c>
      <c r="F144" s="95" t="s">
        <v>86</v>
      </c>
      <c r="G144" s="97" t="s">
        <v>52</v>
      </c>
      <c r="H144" s="97" t="s">
        <v>43</v>
      </c>
      <c r="I144" s="97" t="s">
        <v>41</v>
      </c>
      <c r="J144" s="93"/>
      <c r="K144" s="93">
        <v>-215974.99979999999</v>
      </c>
      <c r="L144" s="93">
        <v>0</v>
      </c>
      <c r="M144" s="93">
        <v>-156255.6880228137</v>
      </c>
      <c r="N144" s="93">
        <v>-59719.311777186289</v>
      </c>
      <c r="O144" s="93">
        <v>-59719.311777186289</v>
      </c>
      <c r="P144" s="109"/>
      <c r="Q144" s="109"/>
      <c r="R144" s="108"/>
      <c r="S144" s="109"/>
      <c r="T144" s="108"/>
      <c r="U144" s="109"/>
      <c r="V144" s="108"/>
      <c r="W144" s="108"/>
      <c r="X144" s="111"/>
      <c r="Y144" s="120"/>
      <c r="Z144" s="126"/>
      <c r="AA144" s="117"/>
      <c r="AB144" s="122"/>
      <c r="AC144" s="114"/>
      <c r="AD144" s="114"/>
      <c r="AE144" s="124"/>
      <c r="AF144" s="114"/>
      <c r="AG144" s="114"/>
      <c r="AH144" s="107"/>
      <c r="AI144" s="107"/>
      <c r="AJ144" s="1"/>
    </row>
    <row r="145" spans="1:36" ht="28.8" customHeight="1" x14ac:dyDescent="0.3">
      <c r="A145" s="96"/>
      <c r="B145" s="96"/>
      <c r="C145" s="98"/>
      <c r="D145" s="96"/>
      <c r="E145" s="98"/>
      <c r="F145" s="96"/>
      <c r="G145" s="98"/>
      <c r="H145" s="98"/>
      <c r="I145" s="98"/>
      <c r="J145" s="94"/>
      <c r="K145" s="94"/>
      <c r="L145" s="94"/>
      <c r="M145" s="94"/>
      <c r="N145" s="94"/>
      <c r="O145" s="94"/>
      <c r="P145" s="109"/>
      <c r="Q145" s="109"/>
      <c r="R145" s="108"/>
      <c r="S145" s="109"/>
      <c r="T145" s="108"/>
      <c r="U145" s="109"/>
      <c r="V145" s="108"/>
      <c r="W145" s="108"/>
      <c r="X145" s="111"/>
      <c r="Y145" s="120"/>
      <c r="Z145" s="126"/>
      <c r="AA145" s="117"/>
      <c r="AB145" s="122"/>
      <c r="AC145" s="114"/>
      <c r="AD145" s="114"/>
      <c r="AE145" s="124"/>
      <c r="AF145" s="114"/>
      <c r="AG145" s="114"/>
      <c r="AH145" s="107"/>
      <c r="AI145" s="107"/>
      <c r="AJ145" s="1"/>
    </row>
    <row r="146" spans="1:36" ht="27.6" customHeight="1" x14ac:dyDescent="0.3">
      <c r="A146" s="95" t="s">
        <v>39</v>
      </c>
      <c r="B146" s="95" t="s">
        <v>152</v>
      </c>
      <c r="C146" s="97" t="s">
        <v>76</v>
      </c>
      <c r="D146" s="95" t="s">
        <v>77</v>
      </c>
      <c r="E146" s="97" t="s">
        <v>93</v>
      </c>
      <c r="F146" s="95" t="s">
        <v>94</v>
      </c>
      <c r="G146" s="97" t="s">
        <v>52</v>
      </c>
      <c r="H146" s="97" t="s">
        <v>43</v>
      </c>
      <c r="I146" s="97" t="s">
        <v>41</v>
      </c>
      <c r="J146" s="93"/>
      <c r="K146" s="93">
        <v>-3507012.5795999998</v>
      </c>
      <c r="L146" s="93">
        <v>-257180</v>
      </c>
      <c r="M146" s="93">
        <v>-3002263.2258749101</v>
      </c>
      <c r="N146" s="93">
        <v>-504749.35372508969</v>
      </c>
      <c r="O146" s="93">
        <v>-504749.35372508969</v>
      </c>
      <c r="P146" s="109"/>
      <c r="Q146" s="109"/>
      <c r="R146" s="108"/>
      <c r="S146" s="109"/>
      <c r="T146" s="108"/>
      <c r="U146" s="109"/>
      <c r="V146" s="108"/>
      <c r="W146" s="108"/>
      <c r="X146" s="111"/>
      <c r="Y146" s="120"/>
      <c r="Z146" s="126"/>
      <c r="AA146" s="117"/>
      <c r="AB146" s="122"/>
      <c r="AC146" s="114"/>
      <c r="AD146" s="114"/>
      <c r="AE146" s="124"/>
      <c r="AF146" s="114"/>
      <c r="AG146" s="114"/>
      <c r="AH146" s="107"/>
      <c r="AI146" s="107"/>
      <c r="AJ146" s="1"/>
    </row>
    <row r="147" spans="1:36" ht="27.6" customHeight="1" x14ac:dyDescent="0.3">
      <c r="A147" s="96"/>
      <c r="B147" s="96"/>
      <c r="C147" s="98"/>
      <c r="D147" s="96"/>
      <c r="E147" s="98"/>
      <c r="F147" s="96"/>
      <c r="G147" s="98"/>
      <c r="H147" s="98"/>
      <c r="I147" s="98"/>
      <c r="J147" s="94"/>
      <c r="K147" s="94"/>
      <c r="L147" s="94"/>
      <c r="M147" s="94"/>
      <c r="N147" s="94"/>
      <c r="O147" s="94"/>
      <c r="P147" s="96"/>
      <c r="Q147" s="96"/>
      <c r="R147" s="98"/>
      <c r="S147" s="96"/>
      <c r="T147" s="98"/>
      <c r="U147" s="96"/>
      <c r="V147" s="98"/>
      <c r="W147" s="98"/>
      <c r="X147" s="112"/>
      <c r="Y147" s="121"/>
      <c r="Z147" s="100"/>
      <c r="AA147" s="118"/>
      <c r="AB147" s="94"/>
      <c r="AC147" s="115"/>
      <c r="AD147" s="115"/>
      <c r="AE147" s="125"/>
      <c r="AF147" s="115"/>
      <c r="AG147" s="115"/>
      <c r="AH147" s="79"/>
      <c r="AI147" s="79"/>
      <c r="AJ147" s="1"/>
    </row>
    <row r="148" spans="1:36" ht="100.2" customHeight="1" x14ac:dyDescent="0.3">
      <c r="A148" s="30" t="s">
        <v>39</v>
      </c>
      <c r="B148" s="30" t="s">
        <v>152</v>
      </c>
      <c r="C148" s="31" t="s">
        <v>76</v>
      </c>
      <c r="D148" s="30" t="s">
        <v>77</v>
      </c>
      <c r="E148" s="31" t="s">
        <v>93</v>
      </c>
      <c r="F148" s="30" t="s">
        <v>94</v>
      </c>
      <c r="G148" s="31" t="s">
        <v>52</v>
      </c>
      <c r="H148" s="31" t="s">
        <v>43</v>
      </c>
      <c r="I148" s="31"/>
      <c r="J148" s="32"/>
      <c r="K148" s="32"/>
      <c r="L148" s="32"/>
      <c r="M148" s="32"/>
      <c r="N148" s="32"/>
      <c r="O148" s="32"/>
      <c r="P148" s="30" t="s">
        <v>46</v>
      </c>
      <c r="Q148" s="30" t="s">
        <v>152</v>
      </c>
      <c r="R148" s="31" t="s">
        <v>76</v>
      </c>
      <c r="S148" s="30" t="s">
        <v>80</v>
      </c>
      <c r="T148" s="31" t="s">
        <v>93</v>
      </c>
      <c r="U148" s="30" t="s">
        <v>95</v>
      </c>
      <c r="V148" s="31" t="s">
        <v>52</v>
      </c>
      <c r="W148" s="31" t="s">
        <v>43</v>
      </c>
      <c r="X148" s="50">
        <v>50</v>
      </c>
      <c r="Y148" s="50" t="s">
        <v>177</v>
      </c>
      <c r="Z148" s="31" t="s">
        <v>41</v>
      </c>
      <c r="AA148" s="34"/>
      <c r="AB148" s="32">
        <v>-57743</v>
      </c>
      <c r="AC148" s="66"/>
      <c r="AD148" s="33"/>
      <c r="AE148" s="35">
        <v>-57743</v>
      </c>
      <c r="AF148" s="33"/>
      <c r="AG148" s="33"/>
      <c r="AH148" s="40" t="s">
        <v>82</v>
      </c>
      <c r="AI148" s="78" t="s">
        <v>170</v>
      </c>
      <c r="AJ148" s="1"/>
    </row>
    <row r="149" spans="1:36" ht="100.2" customHeight="1" x14ac:dyDescent="0.3">
      <c r="A149" s="30" t="s">
        <v>39</v>
      </c>
      <c r="B149" s="30" t="s">
        <v>152</v>
      </c>
      <c r="C149" s="31" t="s">
        <v>76</v>
      </c>
      <c r="D149" s="30" t="s">
        <v>77</v>
      </c>
      <c r="E149" s="31" t="s">
        <v>93</v>
      </c>
      <c r="F149" s="30" t="s">
        <v>94</v>
      </c>
      <c r="G149" s="31" t="s">
        <v>52</v>
      </c>
      <c r="H149" s="31" t="s">
        <v>43</v>
      </c>
      <c r="I149" s="31"/>
      <c r="J149" s="32"/>
      <c r="K149" s="32"/>
      <c r="L149" s="32"/>
      <c r="M149" s="32"/>
      <c r="N149" s="32"/>
      <c r="O149" s="32"/>
      <c r="P149" s="30" t="s">
        <v>46</v>
      </c>
      <c r="Q149" s="30" t="s">
        <v>152</v>
      </c>
      <c r="R149" s="31" t="s">
        <v>76</v>
      </c>
      <c r="S149" s="30" t="s">
        <v>80</v>
      </c>
      <c r="T149" s="31" t="s">
        <v>93</v>
      </c>
      <c r="U149" s="30" t="s">
        <v>95</v>
      </c>
      <c r="V149" s="31" t="s">
        <v>52</v>
      </c>
      <c r="W149" s="31" t="s">
        <v>43</v>
      </c>
      <c r="X149" s="50">
        <v>55</v>
      </c>
      <c r="Y149" s="50" t="s">
        <v>176</v>
      </c>
      <c r="Z149" s="31" t="s">
        <v>41</v>
      </c>
      <c r="AA149" s="34"/>
      <c r="AB149" s="32">
        <v>-183508</v>
      </c>
      <c r="AC149" s="66"/>
      <c r="AD149" s="33"/>
      <c r="AE149" s="35">
        <v>-183508</v>
      </c>
      <c r="AF149" s="33"/>
      <c r="AG149" s="33"/>
      <c r="AH149" s="40" t="s">
        <v>82</v>
      </c>
      <c r="AI149" s="79"/>
      <c r="AJ149" s="1"/>
    </row>
    <row r="150" spans="1:36" ht="55.2" x14ac:dyDescent="0.3">
      <c r="A150" s="30" t="s">
        <v>39</v>
      </c>
      <c r="B150" s="30" t="s">
        <v>152</v>
      </c>
      <c r="C150" s="31" t="s">
        <v>76</v>
      </c>
      <c r="D150" s="30" t="s">
        <v>77</v>
      </c>
      <c r="E150" s="31" t="s">
        <v>93</v>
      </c>
      <c r="F150" s="30" t="s">
        <v>94</v>
      </c>
      <c r="G150" s="31" t="s">
        <v>52</v>
      </c>
      <c r="H150" s="31" t="s">
        <v>43</v>
      </c>
      <c r="I150" s="31" t="s">
        <v>83</v>
      </c>
      <c r="J150" s="32" t="s">
        <v>84</v>
      </c>
      <c r="K150" s="70">
        <v>-391878</v>
      </c>
      <c r="L150" s="70">
        <v>0</v>
      </c>
      <c r="M150" s="70">
        <v>-341022.53</v>
      </c>
      <c r="N150" s="70">
        <v>-50855.469999999972</v>
      </c>
      <c r="O150" s="70">
        <v>0</v>
      </c>
      <c r="P150" s="30" t="s">
        <v>46</v>
      </c>
      <c r="Q150" s="30" t="s">
        <v>152</v>
      </c>
      <c r="R150" s="31" t="s">
        <v>76</v>
      </c>
      <c r="S150" s="30" t="s">
        <v>80</v>
      </c>
      <c r="T150" s="31" t="s">
        <v>93</v>
      </c>
      <c r="U150" s="30" t="s">
        <v>87</v>
      </c>
      <c r="V150" s="31" t="s">
        <v>52</v>
      </c>
      <c r="W150" s="31" t="s">
        <v>43</v>
      </c>
      <c r="X150" s="72">
        <v>55</v>
      </c>
      <c r="Y150" s="72" t="s">
        <v>176</v>
      </c>
      <c r="Z150" s="31" t="s">
        <v>83</v>
      </c>
      <c r="AA150" s="34" t="s">
        <v>84</v>
      </c>
      <c r="AB150" s="32">
        <v>0</v>
      </c>
      <c r="AC150" s="33"/>
      <c r="AD150" s="33"/>
      <c r="AE150" s="35">
        <v>0</v>
      </c>
      <c r="AF150" s="33"/>
      <c r="AG150" s="33"/>
      <c r="AH150" s="40" t="s">
        <v>82</v>
      </c>
      <c r="AI150" s="36"/>
    </row>
    <row r="151" spans="1:36" ht="60" customHeight="1" x14ac:dyDescent="0.3">
      <c r="A151" s="30"/>
      <c r="B151" s="30"/>
      <c r="C151" s="31"/>
      <c r="D151" s="30"/>
      <c r="E151" s="31"/>
      <c r="F151" s="30"/>
      <c r="G151" s="31"/>
      <c r="H151" s="31"/>
      <c r="I151" s="31"/>
      <c r="J151" s="32"/>
      <c r="K151" s="32"/>
      <c r="L151" s="32"/>
      <c r="M151" s="33"/>
      <c r="N151" s="43"/>
      <c r="O151" s="33"/>
      <c r="P151" s="30" t="s">
        <v>46</v>
      </c>
      <c r="Q151" s="30" t="s">
        <v>153</v>
      </c>
      <c r="R151" s="31" t="s">
        <v>48</v>
      </c>
      <c r="S151" s="30" t="s">
        <v>49</v>
      </c>
      <c r="T151" s="31" t="s">
        <v>154</v>
      </c>
      <c r="U151" s="30" t="s">
        <v>155</v>
      </c>
      <c r="V151" s="31" t="s">
        <v>52</v>
      </c>
      <c r="W151" s="31" t="s">
        <v>43</v>
      </c>
      <c r="X151" s="72">
        <v>55</v>
      </c>
      <c r="Y151" s="72" t="s">
        <v>176</v>
      </c>
      <c r="Z151" s="31" t="s">
        <v>156</v>
      </c>
      <c r="AA151" s="34" t="s">
        <v>157</v>
      </c>
      <c r="AB151" s="32">
        <v>0</v>
      </c>
      <c r="AC151" s="35">
        <v>-412202</v>
      </c>
      <c r="AD151" s="31"/>
      <c r="AE151" s="35">
        <v>-412202</v>
      </c>
      <c r="AF151" s="33"/>
      <c r="AG151" s="33"/>
      <c r="AH151" s="40" t="s">
        <v>158</v>
      </c>
      <c r="AI151" s="78" t="s">
        <v>159</v>
      </c>
    </row>
    <row r="152" spans="1:36" ht="60" customHeight="1" x14ac:dyDescent="0.3">
      <c r="A152" s="30"/>
      <c r="B152" s="30"/>
      <c r="C152" s="31"/>
      <c r="D152" s="30"/>
      <c r="E152" s="31"/>
      <c r="F152" s="30"/>
      <c r="G152" s="31"/>
      <c r="H152" s="31"/>
      <c r="I152" s="31"/>
      <c r="J152" s="32"/>
      <c r="K152" s="32"/>
      <c r="L152" s="32"/>
      <c r="M152" s="33"/>
      <c r="N152" s="43"/>
      <c r="O152" s="33"/>
      <c r="P152" s="30" t="s">
        <v>46</v>
      </c>
      <c r="Q152" s="30" t="s">
        <v>153</v>
      </c>
      <c r="R152" s="31" t="s">
        <v>48</v>
      </c>
      <c r="S152" s="30" t="s">
        <v>49</v>
      </c>
      <c r="T152" s="31" t="s">
        <v>154</v>
      </c>
      <c r="U152" s="30" t="s">
        <v>155</v>
      </c>
      <c r="V152" s="31" t="s">
        <v>52</v>
      </c>
      <c r="W152" s="31" t="s">
        <v>43</v>
      </c>
      <c r="X152" s="72">
        <v>50</v>
      </c>
      <c r="Y152" s="50" t="s">
        <v>177</v>
      </c>
      <c r="Z152" s="31" t="s">
        <v>156</v>
      </c>
      <c r="AA152" s="34" t="s">
        <v>157</v>
      </c>
      <c r="AB152" s="32">
        <v>0</v>
      </c>
      <c r="AC152" s="35">
        <v>-86783</v>
      </c>
      <c r="AD152" s="31"/>
      <c r="AE152" s="35">
        <v>-86783</v>
      </c>
      <c r="AF152" s="33"/>
      <c r="AG152" s="33"/>
      <c r="AH152" s="40" t="s">
        <v>158</v>
      </c>
      <c r="AI152" s="79"/>
    </row>
    <row r="153" spans="1:36" ht="118.2" customHeight="1" x14ac:dyDescent="0.3">
      <c r="A153" s="30"/>
      <c r="B153" s="30"/>
      <c r="C153" s="31"/>
      <c r="D153" s="30"/>
      <c r="E153" s="31"/>
      <c r="F153" s="44"/>
      <c r="G153" s="31"/>
      <c r="H153" s="37"/>
      <c r="I153" s="31"/>
      <c r="J153" s="32"/>
      <c r="K153" s="32"/>
      <c r="L153" s="32"/>
      <c r="M153" s="33"/>
      <c r="N153" s="43"/>
      <c r="O153" s="33"/>
      <c r="P153" s="30" t="s">
        <v>46</v>
      </c>
      <c r="Q153" s="30" t="s">
        <v>153</v>
      </c>
      <c r="R153" s="31"/>
      <c r="S153" s="30"/>
      <c r="T153" s="31"/>
      <c r="U153" s="30"/>
      <c r="V153" s="31" t="s">
        <v>42</v>
      </c>
      <c r="W153" s="31" t="s">
        <v>43</v>
      </c>
      <c r="X153" s="50">
        <v>15</v>
      </c>
      <c r="Y153" s="50" t="s">
        <v>195</v>
      </c>
      <c r="Z153" s="31" t="s">
        <v>44</v>
      </c>
      <c r="AA153" s="34" t="s">
        <v>45</v>
      </c>
      <c r="AB153" s="32"/>
      <c r="AC153" s="33"/>
      <c r="AD153" s="35">
        <v>-975805</v>
      </c>
      <c r="AE153" s="35">
        <v>-975805</v>
      </c>
      <c r="AF153" s="33"/>
      <c r="AG153" s="33"/>
      <c r="AH153" s="40" t="s">
        <v>158</v>
      </c>
      <c r="AI153" s="40" t="s">
        <v>160</v>
      </c>
      <c r="AJ153" s="1"/>
    </row>
    <row r="154" spans="1:36" ht="55.2" x14ac:dyDescent="0.3">
      <c r="A154" s="30"/>
      <c r="B154" s="30"/>
      <c r="C154" s="31"/>
      <c r="D154" s="30"/>
      <c r="E154" s="31"/>
      <c r="F154" s="30"/>
      <c r="G154" s="31"/>
      <c r="H154" s="37"/>
      <c r="I154" s="31"/>
      <c r="J154" s="32"/>
      <c r="K154" s="32"/>
      <c r="L154" s="32"/>
      <c r="M154" s="33"/>
      <c r="N154" s="43"/>
      <c r="O154" s="33"/>
      <c r="P154" s="30" t="s">
        <v>46</v>
      </c>
      <c r="Q154" s="30" t="s">
        <v>153</v>
      </c>
      <c r="R154" s="45" t="s">
        <v>48</v>
      </c>
      <c r="S154" s="46" t="s">
        <v>49</v>
      </c>
      <c r="T154" s="31" t="s">
        <v>50</v>
      </c>
      <c r="U154" s="30" t="s">
        <v>51</v>
      </c>
      <c r="V154" s="47" t="s">
        <v>52</v>
      </c>
      <c r="W154" s="31" t="s">
        <v>43</v>
      </c>
      <c r="X154" s="72">
        <v>50</v>
      </c>
      <c r="Y154" s="50" t="s">
        <v>177</v>
      </c>
      <c r="Z154" s="45"/>
      <c r="AA154" s="48"/>
      <c r="AB154" s="32">
        <v>0</v>
      </c>
      <c r="AC154" s="49"/>
      <c r="AD154" s="35">
        <v>-8</v>
      </c>
      <c r="AE154" s="35">
        <v>-8</v>
      </c>
      <c r="AF154" s="33"/>
      <c r="AG154" s="33"/>
      <c r="AH154" s="40" t="s">
        <v>158</v>
      </c>
      <c r="AI154" s="40"/>
    </row>
    <row r="155" spans="1:36" ht="55.2" x14ac:dyDescent="0.3">
      <c r="A155" s="30"/>
      <c r="B155" s="30"/>
      <c r="C155" s="31"/>
      <c r="D155" s="30"/>
      <c r="E155" s="31"/>
      <c r="F155" s="30"/>
      <c r="G155" s="31"/>
      <c r="H155" s="37"/>
      <c r="I155" s="31"/>
      <c r="J155" s="32"/>
      <c r="K155" s="32"/>
      <c r="L155" s="32"/>
      <c r="M155" s="33"/>
      <c r="N155" s="43"/>
      <c r="O155" s="33"/>
      <c r="P155" s="30" t="s">
        <v>46</v>
      </c>
      <c r="Q155" s="30" t="s">
        <v>153</v>
      </c>
      <c r="R155" s="45" t="s">
        <v>48</v>
      </c>
      <c r="S155" s="46" t="s">
        <v>49</v>
      </c>
      <c r="T155" s="31" t="s">
        <v>66</v>
      </c>
      <c r="U155" s="30" t="s">
        <v>67</v>
      </c>
      <c r="V155" s="47" t="s">
        <v>52</v>
      </c>
      <c r="W155" s="31" t="s">
        <v>43</v>
      </c>
      <c r="X155" s="72">
        <v>45</v>
      </c>
      <c r="Y155" s="50" t="s">
        <v>182</v>
      </c>
      <c r="Z155" s="45"/>
      <c r="AA155" s="48"/>
      <c r="AB155" s="32">
        <v>0</v>
      </c>
      <c r="AC155" s="49"/>
      <c r="AD155" s="35">
        <v>-269000</v>
      </c>
      <c r="AE155" s="35">
        <v>-269000</v>
      </c>
      <c r="AF155" s="33"/>
      <c r="AG155" s="33"/>
      <c r="AH155" s="40" t="s">
        <v>158</v>
      </c>
      <c r="AI155" s="68" t="s">
        <v>183</v>
      </c>
    </row>
    <row r="156" spans="1:36" ht="76.2" customHeight="1" x14ac:dyDescent="0.3">
      <c r="A156" s="30"/>
      <c r="B156" s="30"/>
      <c r="C156" s="31"/>
      <c r="D156" s="30"/>
      <c r="E156" s="31"/>
      <c r="F156" s="30"/>
      <c r="G156" s="31"/>
      <c r="H156" s="37"/>
      <c r="I156" s="31"/>
      <c r="J156" s="32"/>
      <c r="K156" s="32"/>
      <c r="L156" s="32"/>
      <c r="M156" s="33"/>
      <c r="N156" s="43"/>
      <c r="O156" s="33"/>
      <c r="P156" s="30" t="s">
        <v>46</v>
      </c>
      <c r="Q156" s="30" t="s">
        <v>153</v>
      </c>
      <c r="R156" s="45" t="s">
        <v>48</v>
      </c>
      <c r="S156" s="46" t="s">
        <v>49</v>
      </c>
      <c r="T156" s="31" t="s">
        <v>66</v>
      </c>
      <c r="U156" s="30" t="s">
        <v>67</v>
      </c>
      <c r="V156" s="47" t="s">
        <v>52</v>
      </c>
      <c r="W156" s="31" t="s">
        <v>43</v>
      </c>
      <c r="X156" s="72">
        <v>50</v>
      </c>
      <c r="Y156" s="50" t="s">
        <v>177</v>
      </c>
      <c r="Z156" s="45"/>
      <c r="AA156" s="48"/>
      <c r="AB156" s="32">
        <v>0</v>
      </c>
      <c r="AC156" s="49"/>
      <c r="AD156" s="35">
        <v>-54468</v>
      </c>
      <c r="AE156" s="35">
        <v>-54468</v>
      </c>
      <c r="AF156" s="33"/>
      <c r="AG156" s="33"/>
      <c r="AH156" s="40" t="s">
        <v>158</v>
      </c>
      <c r="AI156" s="68" t="s">
        <v>184</v>
      </c>
    </row>
    <row r="157" spans="1:36" ht="76.2" customHeight="1" x14ac:dyDescent="0.3">
      <c r="A157" s="30"/>
      <c r="B157" s="30"/>
      <c r="C157" s="31"/>
      <c r="D157" s="30"/>
      <c r="E157" s="31"/>
      <c r="F157" s="30"/>
      <c r="G157" s="31"/>
      <c r="H157" s="37"/>
      <c r="I157" s="31"/>
      <c r="J157" s="32"/>
      <c r="K157" s="32"/>
      <c r="L157" s="32"/>
      <c r="M157" s="33"/>
      <c r="N157" s="43"/>
      <c r="O157" s="33"/>
      <c r="P157" s="30" t="s">
        <v>46</v>
      </c>
      <c r="Q157" s="30" t="s">
        <v>153</v>
      </c>
      <c r="R157" s="45" t="s">
        <v>48</v>
      </c>
      <c r="S157" s="46" t="s">
        <v>49</v>
      </c>
      <c r="T157" s="31" t="s">
        <v>66</v>
      </c>
      <c r="U157" s="30" t="s">
        <v>67</v>
      </c>
      <c r="V157" s="47" t="s">
        <v>52</v>
      </c>
      <c r="W157" s="31" t="s">
        <v>43</v>
      </c>
      <c r="X157" s="72">
        <v>55</v>
      </c>
      <c r="Y157" s="72" t="s">
        <v>176</v>
      </c>
      <c r="Z157" s="45"/>
      <c r="AA157" s="48"/>
      <c r="AB157" s="32">
        <v>0</v>
      </c>
      <c r="AC157" s="49"/>
      <c r="AD157" s="35">
        <v>-111215</v>
      </c>
      <c r="AE157" s="35">
        <v>-111215</v>
      </c>
      <c r="AF157" s="33"/>
      <c r="AG157" s="33"/>
      <c r="AH157" s="40" t="s">
        <v>158</v>
      </c>
      <c r="AI157" s="68" t="s">
        <v>185</v>
      </c>
    </row>
    <row r="158" spans="1:36" ht="69" customHeight="1" x14ac:dyDescent="0.3">
      <c r="A158" s="30"/>
      <c r="B158" s="30"/>
      <c r="C158" s="31"/>
      <c r="D158" s="30"/>
      <c r="E158" s="31"/>
      <c r="F158" s="30"/>
      <c r="G158" s="31"/>
      <c r="H158" s="37"/>
      <c r="I158" s="31"/>
      <c r="J158" s="32"/>
      <c r="K158" s="32"/>
      <c r="L158" s="32"/>
      <c r="M158" s="33"/>
      <c r="N158" s="43"/>
      <c r="O158" s="33"/>
      <c r="P158" s="30" t="s">
        <v>46</v>
      </c>
      <c r="Q158" s="30" t="s">
        <v>153</v>
      </c>
      <c r="R158" s="31" t="s">
        <v>48</v>
      </c>
      <c r="S158" s="30" t="s">
        <v>49</v>
      </c>
      <c r="T158" s="31" t="s">
        <v>154</v>
      </c>
      <c r="U158" s="30" t="s">
        <v>155</v>
      </c>
      <c r="V158" s="47" t="s">
        <v>52</v>
      </c>
      <c r="W158" s="31" t="s">
        <v>43</v>
      </c>
      <c r="X158" s="72">
        <v>50</v>
      </c>
      <c r="Y158" s="50" t="s">
        <v>177</v>
      </c>
      <c r="Z158" s="33"/>
      <c r="AA158" s="50"/>
      <c r="AB158" s="33"/>
      <c r="AC158" s="33"/>
      <c r="AD158" s="35">
        <v>-561542</v>
      </c>
      <c r="AE158" s="35">
        <v>-561542</v>
      </c>
      <c r="AF158" s="33"/>
      <c r="AG158" s="33"/>
      <c r="AH158" s="40" t="s">
        <v>158</v>
      </c>
      <c r="AI158" s="78" t="s">
        <v>173</v>
      </c>
    </row>
    <row r="159" spans="1:36" ht="55.2" x14ac:dyDescent="0.3">
      <c r="A159" s="30"/>
      <c r="B159" s="30"/>
      <c r="C159" s="31"/>
      <c r="D159" s="30"/>
      <c r="E159" s="31"/>
      <c r="F159" s="30"/>
      <c r="G159" s="31"/>
      <c r="H159" s="37"/>
      <c r="I159" s="31"/>
      <c r="J159" s="32"/>
      <c r="K159" s="32"/>
      <c r="L159" s="32"/>
      <c r="M159" s="33"/>
      <c r="N159" s="43"/>
      <c r="O159" s="33"/>
      <c r="P159" s="30" t="s">
        <v>46</v>
      </c>
      <c r="Q159" s="30" t="s">
        <v>153</v>
      </c>
      <c r="R159" s="31" t="s">
        <v>48</v>
      </c>
      <c r="S159" s="30" t="s">
        <v>49</v>
      </c>
      <c r="T159" s="31" t="s">
        <v>154</v>
      </c>
      <c r="U159" s="30" t="s">
        <v>155</v>
      </c>
      <c r="V159" s="47" t="s">
        <v>52</v>
      </c>
      <c r="W159" s="31" t="s">
        <v>43</v>
      </c>
      <c r="X159" s="72">
        <v>55</v>
      </c>
      <c r="Y159" s="72" t="s">
        <v>176</v>
      </c>
      <c r="Z159" s="33"/>
      <c r="AA159" s="50"/>
      <c r="AB159" s="33"/>
      <c r="AC159" s="33"/>
      <c r="AD159" s="35">
        <v>-1192868</v>
      </c>
      <c r="AE159" s="35">
        <v>-1192868</v>
      </c>
      <c r="AF159" s="33"/>
      <c r="AG159" s="33"/>
      <c r="AH159" s="40" t="s">
        <v>158</v>
      </c>
      <c r="AI159" s="79"/>
    </row>
    <row r="160" spans="1:36" ht="41.4" customHeight="1" x14ac:dyDescent="0.3">
      <c r="A160" s="30"/>
      <c r="B160" s="30"/>
      <c r="C160" s="31"/>
      <c r="D160" s="30"/>
      <c r="E160" s="51"/>
      <c r="F160" s="30"/>
      <c r="G160" s="31"/>
      <c r="H160" s="37"/>
      <c r="I160" s="31"/>
      <c r="J160" s="32"/>
      <c r="K160" s="32"/>
      <c r="L160" s="32"/>
      <c r="M160" s="33"/>
      <c r="N160" s="43"/>
      <c r="O160" s="33"/>
      <c r="P160" s="30" t="s">
        <v>46</v>
      </c>
      <c r="Q160" s="30" t="s">
        <v>161</v>
      </c>
      <c r="R160" s="31"/>
      <c r="S160" s="30"/>
      <c r="T160" s="31"/>
      <c r="U160" s="30"/>
      <c r="V160" s="31" t="s">
        <v>42</v>
      </c>
      <c r="W160" s="37">
        <v>20</v>
      </c>
      <c r="X160" s="50">
        <v>15</v>
      </c>
      <c r="Y160" s="50" t="s">
        <v>195</v>
      </c>
      <c r="Z160" s="30" t="s">
        <v>44</v>
      </c>
      <c r="AA160" s="34" t="s">
        <v>45</v>
      </c>
      <c r="AB160" s="33"/>
      <c r="AC160" s="33"/>
      <c r="AD160" s="35">
        <v>-1885437</v>
      </c>
      <c r="AE160" s="35">
        <v>-1885437</v>
      </c>
      <c r="AF160" s="33"/>
      <c r="AG160" s="33"/>
      <c r="AH160" s="40" t="s">
        <v>162</v>
      </c>
      <c r="AI160" s="40" t="s">
        <v>171</v>
      </c>
      <c r="AJ160" s="65"/>
    </row>
    <row r="161" spans="1:35" ht="55.2" x14ac:dyDescent="0.3">
      <c r="A161" s="30"/>
      <c r="B161" s="30"/>
      <c r="C161" s="31"/>
      <c r="D161" s="30"/>
      <c r="E161" s="51"/>
      <c r="F161" s="30"/>
      <c r="G161" s="31"/>
      <c r="H161" s="37"/>
      <c r="I161" s="30"/>
      <c r="J161" s="34"/>
      <c r="K161" s="32"/>
      <c r="L161" s="32"/>
      <c r="M161" s="33"/>
      <c r="N161" s="43"/>
      <c r="O161" s="33"/>
      <c r="P161" s="30" t="s">
        <v>46</v>
      </c>
      <c r="Q161" s="30" t="s">
        <v>161</v>
      </c>
      <c r="R161" s="31" t="s">
        <v>48</v>
      </c>
      <c r="S161" s="30" t="s">
        <v>49</v>
      </c>
      <c r="T161" s="31" t="s">
        <v>57</v>
      </c>
      <c r="U161" s="30" t="s">
        <v>58</v>
      </c>
      <c r="V161" s="47" t="s">
        <v>52</v>
      </c>
      <c r="W161" s="31" t="s">
        <v>43</v>
      </c>
      <c r="X161" s="72">
        <v>55</v>
      </c>
      <c r="Y161" s="72" t="s">
        <v>176</v>
      </c>
      <c r="Z161" s="30" t="s">
        <v>188</v>
      </c>
      <c r="AA161" s="34" t="s">
        <v>163</v>
      </c>
      <c r="AB161" s="33"/>
      <c r="AC161" s="35">
        <v>-112688</v>
      </c>
      <c r="AD161" s="31"/>
      <c r="AE161" s="35">
        <v>-112688</v>
      </c>
      <c r="AF161" s="33"/>
      <c r="AG161" s="33"/>
      <c r="AH161" s="40" t="s">
        <v>162</v>
      </c>
      <c r="AI161" s="40" t="s">
        <v>164</v>
      </c>
    </row>
    <row r="162" spans="1:35" ht="105.6" customHeight="1" x14ac:dyDescent="0.3">
      <c r="A162" s="30"/>
      <c r="B162" s="30"/>
      <c r="C162" s="31"/>
      <c r="D162" s="30"/>
      <c r="E162" s="51"/>
      <c r="F162" s="30"/>
      <c r="G162" s="31"/>
      <c r="H162" s="37"/>
      <c r="I162" s="31"/>
      <c r="J162" s="32"/>
      <c r="K162" s="32"/>
      <c r="L162" s="32"/>
      <c r="M162" s="33"/>
      <c r="N162" s="43"/>
      <c r="O162" s="33"/>
      <c r="P162" s="30" t="s">
        <v>46</v>
      </c>
      <c r="Q162" s="30" t="s">
        <v>161</v>
      </c>
      <c r="R162" s="31" t="s">
        <v>48</v>
      </c>
      <c r="S162" s="30" t="s">
        <v>49</v>
      </c>
      <c r="T162" s="31" t="s">
        <v>57</v>
      </c>
      <c r="U162" s="30" t="s">
        <v>58</v>
      </c>
      <c r="V162" s="47" t="s">
        <v>52</v>
      </c>
      <c r="W162" s="31" t="s">
        <v>43</v>
      </c>
      <c r="X162" s="50">
        <v>50</v>
      </c>
      <c r="Y162" s="50" t="s">
        <v>177</v>
      </c>
      <c r="Z162" s="33"/>
      <c r="AA162" s="50"/>
      <c r="AB162" s="33"/>
      <c r="AC162" s="33"/>
      <c r="AD162" s="35">
        <v>-583874</v>
      </c>
      <c r="AE162" s="35">
        <v>-583874</v>
      </c>
      <c r="AF162" s="33"/>
      <c r="AG162" s="33"/>
      <c r="AH162" s="40" t="s">
        <v>162</v>
      </c>
      <c r="AI162" s="78" t="s">
        <v>172</v>
      </c>
    </row>
    <row r="163" spans="1:35" ht="28.8" customHeight="1" x14ac:dyDescent="0.3">
      <c r="A163" s="30"/>
      <c r="B163" s="30"/>
      <c r="C163" s="31"/>
      <c r="D163" s="30"/>
      <c r="E163" s="51"/>
      <c r="F163" s="30"/>
      <c r="G163" s="31"/>
      <c r="H163" s="37"/>
      <c r="I163" s="31"/>
      <c r="J163" s="32"/>
      <c r="K163" s="32"/>
      <c r="L163" s="32"/>
      <c r="M163" s="33"/>
      <c r="N163" s="43"/>
      <c r="O163" s="33"/>
      <c r="P163" s="30" t="s">
        <v>46</v>
      </c>
      <c r="Q163" s="30" t="s">
        <v>161</v>
      </c>
      <c r="R163" s="31" t="s">
        <v>48</v>
      </c>
      <c r="S163" s="30" t="s">
        <v>49</v>
      </c>
      <c r="T163" s="31" t="s">
        <v>57</v>
      </c>
      <c r="U163" s="30" t="s">
        <v>58</v>
      </c>
      <c r="V163" s="47" t="s">
        <v>52</v>
      </c>
      <c r="W163" s="31" t="s">
        <v>43</v>
      </c>
      <c r="X163" s="50">
        <v>55</v>
      </c>
      <c r="Y163" s="50" t="s">
        <v>176</v>
      </c>
      <c r="Z163" s="33"/>
      <c r="AA163" s="50"/>
      <c r="AB163" s="33"/>
      <c r="AC163" s="33"/>
      <c r="AD163" s="35">
        <v>-8610888</v>
      </c>
      <c r="AE163" s="35">
        <v>-8610888</v>
      </c>
      <c r="AF163" s="33"/>
      <c r="AG163" s="33"/>
      <c r="AH163" s="40" t="s">
        <v>162</v>
      </c>
      <c r="AI163" s="79"/>
    </row>
    <row r="164" spans="1:35" x14ac:dyDescent="0.3">
      <c r="A164" s="52"/>
      <c r="B164" s="52"/>
      <c r="D164" s="52"/>
      <c r="F164" s="52"/>
      <c r="J164" s="8"/>
      <c r="K164" s="8"/>
      <c r="L164" s="8"/>
      <c r="M164" s="53"/>
      <c r="N164" s="54"/>
      <c r="O164" s="53"/>
      <c r="P164" s="55"/>
      <c r="Q164" s="55"/>
      <c r="R164" s="53"/>
      <c r="S164" s="55"/>
      <c r="T164" s="53"/>
      <c r="U164" s="55"/>
      <c r="V164" s="53"/>
      <c r="W164" s="53"/>
      <c r="X164" s="53"/>
      <c r="Y164" s="53"/>
      <c r="Z164" s="53"/>
      <c r="AA164" s="55"/>
      <c r="AB164" s="53"/>
      <c r="AC164" s="53"/>
      <c r="AD164" s="53"/>
      <c r="AE164" s="3"/>
      <c r="AF164" s="53"/>
      <c r="AG164" s="53"/>
    </row>
    <row r="165" spans="1:35" x14ac:dyDescent="0.3">
      <c r="A165" s="52"/>
      <c r="B165" s="52"/>
      <c r="D165" s="52"/>
      <c r="F165" s="52"/>
      <c r="J165" s="8"/>
      <c r="K165" s="8"/>
      <c r="L165" s="8"/>
      <c r="M165" s="53"/>
      <c r="N165" s="54"/>
      <c r="O165" s="53"/>
      <c r="P165" s="55"/>
      <c r="Q165" s="55"/>
      <c r="R165" s="53"/>
      <c r="S165" s="55"/>
      <c r="T165" s="53"/>
      <c r="U165" s="55"/>
      <c r="V165" s="53"/>
      <c r="W165" s="53"/>
      <c r="X165" s="53"/>
      <c r="Y165" s="53"/>
      <c r="Z165" s="53"/>
      <c r="AA165" s="55"/>
      <c r="AB165" s="53"/>
      <c r="AC165" s="53"/>
      <c r="AF165" s="53"/>
      <c r="AG165" s="53"/>
    </row>
    <row r="166" spans="1:35" x14ac:dyDescent="0.3">
      <c r="A166" s="56"/>
      <c r="B166" s="56"/>
      <c r="K166" s="54"/>
      <c r="L166" s="54"/>
      <c r="M166" s="53"/>
      <c r="N166" s="54"/>
      <c r="O166" s="53"/>
      <c r="P166" s="55"/>
      <c r="Q166" s="55"/>
      <c r="R166" s="53"/>
      <c r="S166" s="55"/>
      <c r="T166" s="53"/>
      <c r="U166" s="55"/>
      <c r="V166" s="53"/>
      <c r="W166" s="53"/>
      <c r="X166" s="53"/>
      <c r="Y166" s="53"/>
      <c r="Z166" s="53"/>
      <c r="AA166" s="55"/>
      <c r="AB166" s="53"/>
      <c r="AC166" s="53"/>
      <c r="AF166" s="53"/>
      <c r="AG166" s="53"/>
      <c r="AH166" s="57"/>
      <c r="AI166" s="57"/>
    </row>
    <row r="167" spans="1:35" x14ac:dyDescent="0.3">
      <c r="A167" s="56"/>
      <c r="B167" s="56"/>
      <c r="K167" s="54"/>
      <c r="L167" s="54"/>
      <c r="M167" s="53"/>
      <c r="N167" s="54"/>
      <c r="O167" s="53"/>
      <c r="P167" s="55"/>
      <c r="Q167" s="55"/>
      <c r="R167" s="53"/>
      <c r="S167" s="55"/>
      <c r="T167" s="53"/>
      <c r="U167" s="55"/>
      <c r="V167" s="53"/>
      <c r="W167" s="53"/>
      <c r="X167" s="53"/>
      <c r="Y167" s="53"/>
      <c r="Z167" s="53"/>
      <c r="AA167" s="55"/>
      <c r="AB167" s="53"/>
      <c r="AC167" s="53"/>
      <c r="AD167" s="58"/>
      <c r="AE167" s="4"/>
      <c r="AF167" s="53"/>
      <c r="AG167" s="53"/>
      <c r="AH167" s="59"/>
      <c r="AI167" s="59"/>
    </row>
    <row r="168" spans="1:35" x14ac:dyDescent="0.3">
      <c r="A168" s="56"/>
      <c r="B168" s="56"/>
      <c r="K168" s="54"/>
      <c r="L168" s="54"/>
      <c r="M168" s="53"/>
      <c r="N168" s="54"/>
      <c r="O168" s="53"/>
      <c r="P168" s="55"/>
      <c r="Q168" s="55"/>
      <c r="R168" s="53"/>
      <c r="S168" s="55"/>
      <c r="T168" s="53"/>
      <c r="U168" s="55"/>
      <c r="V168" s="53"/>
      <c r="W168" s="53"/>
      <c r="X168" s="53"/>
      <c r="Y168" s="53"/>
      <c r="Z168" s="53"/>
      <c r="AA168" s="55"/>
      <c r="AB168" s="53"/>
      <c r="AC168" s="53"/>
      <c r="AD168" s="53"/>
      <c r="AE168" s="3"/>
      <c r="AF168" s="53"/>
      <c r="AG168" s="53"/>
      <c r="AH168" s="59"/>
      <c r="AI168" s="59"/>
    </row>
    <row r="169" spans="1:35" x14ac:dyDescent="0.3">
      <c r="A169" s="56"/>
      <c r="B169" s="56"/>
      <c r="K169" s="54"/>
      <c r="L169" s="54"/>
      <c r="M169" s="53"/>
      <c r="N169" s="54"/>
      <c r="O169" s="53"/>
      <c r="P169" s="55"/>
      <c r="Q169" s="55"/>
      <c r="R169" s="53"/>
      <c r="S169" s="55"/>
      <c r="T169" s="53"/>
      <c r="U169" s="55"/>
      <c r="V169" s="53"/>
      <c r="W169" s="53"/>
      <c r="X169" s="53"/>
      <c r="Y169" s="53"/>
      <c r="Z169" s="53"/>
      <c r="AA169" s="55"/>
      <c r="AB169" s="53"/>
      <c r="AC169" s="53"/>
      <c r="AD169" s="53"/>
      <c r="AE169" s="3"/>
      <c r="AF169" s="53"/>
      <c r="AG169" s="53"/>
      <c r="AH169" s="60"/>
      <c r="AI169" s="60"/>
    </row>
    <row r="170" spans="1:35" x14ac:dyDescent="0.3">
      <c r="A170" s="56"/>
      <c r="B170" s="56"/>
      <c r="K170" s="54"/>
      <c r="L170" s="54"/>
      <c r="M170" s="53"/>
      <c r="N170" s="54"/>
      <c r="O170" s="53"/>
      <c r="P170" s="55"/>
      <c r="Q170" s="55"/>
      <c r="R170" s="53"/>
      <c r="S170" s="55"/>
      <c r="T170" s="53"/>
      <c r="U170" s="55"/>
      <c r="V170" s="53"/>
      <c r="W170" s="53"/>
      <c r="X170" s="53"/>
      <c r="Y170" s="53"/>
      <c r="Z170" s="53"/>
      <c r="AA170" s="55"/>
      <c r="AB170" s="53"/>
      <c r="AC170" s="53"/>
      <c r="AD170" s="53"/>
      <c r="AE170" s="3"/>
      <c r="AF170" s="53"/>
      <c r="AG170" s="53"/>
    </row>
    <row r="171" spans="1:35" x14ac:dyDescent="0.3">
      <c r="A171" s="56"/>
      <c r="B171" s="56"/>
      <c r="K171" s="54"/>
      <c r="L171" s="54"/>
      <c r="M171" s="53"/>
      <c r="N171" s="54"/>
      <c r="O171" s="53"/>
      <c r="P171" s="55"/>
      <c r="Q171" s="55"/>
      <c r="R171" s="53"/>
      <c r="S171" s="55"/>
      <c r="T171" s="53"/>
      <c r="U171" s="55"/>
      <c r="V171" s="53"/>
      <c r="W171" s="53"/>
      <c r="X171" s="53"/>
      <c r="Y171" s="53"/>
      <c r="Z171" s="53"/>
      <c r="AA171" s="55"/>
      <c r="AB171" s="53"/>
      <c r="AC171" s="53"/>
      <c r="AD171" s="53"/>
      <c r="AE171" s="4"/>
      <c r="AF171" s="53"/>
      <c r="AG171" s="53"/>
    </row>
    <row r="172" spans="1:35" x14ac:dyDescent="0.3">
      <c r="AE172" s="8"/>
    </row>
    <row r="176" spans="1:35" x14ac:dyDescent="0.3">
      <c r="A176" s="61"/>
      <c r="B176" s="61"/>
    </row>
    <row r="177" spans="1:2" x14ac:dyDescent="0.3">
      <c r="A177" s="62"/>
      <c r="B177" s="62"/>
    </row>
    <row r="178" spans="1:2" x14ac:dyDescent="0.3">
      <c r="A178" s="62"/>
      <c r="B178" s="62"/>
    </row>
    <row r="179" spans="1:2" x14ac:dyDescent="0.3">
      <c r="A179" s="62"/>
      <c r="B179" s="62"/>
    </row>
    <row r="180" spans="1:2" x14ac:dyDescent="0.3">
      <c r="A180" s="62"/>
      <c r="B180" s="62"/>
    </row>
    <row r="181" spans="1:2" x14ac:dyDescent="0.3">
      <c r="A181" s="62"/>
      <c r="B181" s="62"/>
    </row>
    <row r="182" spans="1:2" x14ac:dyDescent="0.3">
      <c r="A182" s="62"/>
      <c r="B182" s="62"/>
    </row>
    <row r="183" spans="1:2" x14ac:dyDescent="0.3">
      <c r="A183" s="62"/>
      <c r="B183" s="62"/>
    </row>
    <row r="184" spans="1:2" x14ac:dyDescent="0.3">
      <c r="A184" s="63"/>
      <c r="B184" s="63"/>
    </row>
    <row r="185" spans="1:2" x14ac:dyDescent="0.3">
      <c r="A185" s="64"/>
      <c r="B185" s="64"/>
    </row>
    <row r="186" spans="1:2" x14ac:dyDescent="0.3">
      <c r="A186" s="64"/>
      <c r="B186" s="64"/>
    </row>
    <row r="187" spans="1:2" x14ac:dyDescent="0.3">
      <c r="A187" s="64"/>
      <c r="B187" s="64"/>
    </row>
  </sheetData>
  <autoFilter ref="A9:AK163" xr:uid="{C8EF2318-3FE2-47FB-9C6D-75FCAF8B6A1C}"/>
  <mergeCells count="470">
    <mergeCell ref="R142:R147"/>
    <mergeCell ref="Q142:Q147"/>
    <mergeCell ref="P142:P147"/>
    <mergeCell ref="V142:V147"/>
    <mergeCell ref="W142:W147"/>
    <mergeCell ref="AI142:AI147"/>
    <mergeCell ref="AH142:AH147"/>
    <mergeCell ref="U142:U147"/>
    <mergeCell ref="T142:T147"/>
    <mergeCell ref="S142:S147"/>
    <mergeCell ref="X143:X147"/>
    <mergeCell ref="AG143:AG147"/>
    <mergeCell ref="AF143:AF147"/>
    <mergeCell ref="AD143:AD147"/>
    <mergeCell ref="AC143:AC147"/>
    <mergeCell ref="AA143:AA147"/>
    <mergeCell ref="Y143:Y147"/>
    <mergeCell ref="AB143:AB147"/>
    <mergeCell ref="AE143:AE147"/>
    <mergeCell ref="Z143:Z147"/>
    <mergeCell ref="O146:O147"/>
    <mergeCell ref="N146:N147"/>
    <mergeCell ref="M146:M147"/>
    <mergeCell ref="L146:L147"/>
    <mergeCell ref="K146:K147"/>
    <mergeCell ref="O144:O145"/>
    <mergeCell ref="N144:N145"/>
    <mergeCell ref="M144:M145"/>
    <mergeCell ref="L144:L145"/>
    <mergeCell ref="K144:K145"/>
    <mergeCell ref="E146:E147"/>
    <mergeCell ref="D146:D147"/>
    <mergeCell ref="C146:C147"/>
    <mergeCell ref="B146:B147"/>
    <mergeCell ref="A146:A147"/>
    <mergeCell ref="J146:J147"/>
    <mergeCell ref="I146:I147"/>
    <mergeCell ref="H146:H147"/>
    <mergeCell ref="G146:G147"/>
    <mergeCell ref="F146:F147"/>
    <mergeCell ref="E144:E145"/>
    <mergeCell ref="D144:D145"/>
    <mergeCell ref="C144:C145"/>
    <mergeCell ref="B144:B145"/>
    <mergeCell ref="A144:A145"/>
    <mergeCell ref="C142:C143"/>
    <mergeCell ref="B142:B143"/>
    <mergeCell ref="A142:A143"/>
    <mergeCell ref="J142:J143"/>
    <mergeCell ref="I142:I143"/>
    <mergeCell ref="H142:H143"/>
    <mergeCell ref="J144:J145"/>
    <mergeCell ref="I144:I145"/>
    <mergeCell ref="H144:H145"/>
    <mergeCell ref="G144:G145"/>
    <mergeCell ref="F144:F145"/>
    <mergeCell ref="AI12:AI13"/>
    <mergeCell ref="G142:G143"/>
    <mergeCell ref="F142:F143"/>
    <mergeCell ref="E142:E143"/>
    <mergeCell ref="D142:D143"/>
    <mergeCell ref="O142:O143"/>
    <mergeCell ref="N142:N143"/>
    <mergeCell ref="M142:M143"/>
    <mergeCell ref="L142:L143"/>
    <mergeCell ref="K142:K143"/>
    <mergeCell ref="AI31:AI32"/>
    <mergeCell ref="AI26:AI27"/>
    <mergeCell ref="AI20:AI21"/>
    <mergeCell ref="AI14:AI15"/>
    <mergeCell ref="AI41:AI42"/>
    <mergeCell ref="AI23:AI25"/>
    <mergeCell ref="AI18:AI19"/>
    <mergeCell ref="N46:N47"/>
    <mergeCell ref="O46:O47"/>
    <mergeCell ref="AI39:AI40"/>
    <mergeCell ref="AI37:AI38"/>
    <mergeCell ref="AI34:AI35"/>
    <mergeCell ref="K43:K44"/>
    <mergeCell ref="L43:L44"/>
    <mergeCell ref="M43:M44"/>
    <mergeCell ref="K46:K47"/>
    <mergeCell ref="L46:L47"/>
    <mergeCell ref="M46:M47"/>
    <mergeCell ref="E46:E47"/>
    <mergeCell ref="D46:D47"/>
    <mergeCell ref="C46:C47"/>
    <mergeCell ref="B46:B47"/>
    <mergeCell ref="A46:A47"/>
    <mergeCell ref="J46:J47"/>
    <mergeCell ref="I46:I47"/>
    <mergeCell ref="H46:H47"/>
    <mergeCell ref="G46:G47"/>
    <mergeCell ref="F46:F47"/>
    <mergeCell ref="B49:B50"/>
    <mergeCell ref="A49:A50"/>
    <mergeCell ref="AI43:AI44"/>
    <mergeCell ref="AI46:AI47"/>
    <mergeCell ref="O43:O44"/>
    <mergeCell ref="N43:N44"/>
    <mergeCell ref="I43:I44"/>
    <mergeCell ref="J43:J44"/>
    <mergeCell ref="A43:A44"/>
    <mergeCell ref="B43:B44"/>
    <mergeCell ref="C43:C44"/>
    <mergeCell ref="D43:D44"/>
    <mergeCell ref="E43:E44"/>
    <mergeCell ref="F43:F44"/>
    <mergeCell ref="G43:G44"/>
    <mergeCell ref="H43:H44"/>
    <mergeCell ref="G49:G50"/>
    <mergeCell ref="F49:F50"/>
    <mergeCell ref="E49:E50"/>
    <mergeCell ref="D49:D50"/>
    <mergeCell ref="C49:C50"/>
    <mergeCell ref="L49:L50"/>
    <mergeCell ref="K49:K50"/>
    <mergeCell ref="J49:J50"/>
    <mergeCell ref="I49:I50"/>
    <mergeCell ref="H49:H50"/>
    <mergeCell ref="AI52:AI53"/>
    <mergeCell ref="AI49:AI50"/>
    <mergeCell ref="O49:O50"/>
    <mergeCell ref="N49:N50"/>
    <mergeCell ref="M49:M50"/>
    <mergeCell ref="O52:O53"/>
    <mergeCell ref="N52:N53"/>
    <mergeCell ref="M52:M53"/>
    <mergeCell ref="L52:L53"/>
    <mergeCell ref="K52:K53"/>
    <mergeCell ref="G82:G83"/>
    <mergeCell ref="A52:A53"/>
    <mergeCell ref="B52:B53"/>
    <mergeCell ref="C52:C53"/>
    <mergeCell ref="D52:D53"/>
    <mergeCell ref="E52:E53"/>
    <mergeCell ref="F52:F53"/>
    <mergeCell ref="G52:G53"/>
    <mergeCell ref="J52:J53"/>
    <mergeCell ref="I52:I53"/>
    <mergeCell ref="H52:H53"/>
    <mergeCell ref="AI60:AI61"/>
    <mergeCell ref="AI55:AI56"/>
    <mergeCell ref="A55:A56"/>
    <mergeCell ref="B55:B56"/>
    <mergeCell ref="C55:C56"/>
    <mergeCell ref="D55:D56"/>
    <mergeCell ref="E55:E56"/>
    <mergeCell ref="F55:F56"/>
    <mergeCell ref="G55:G56"/>
    <mergeCell ref="H55:H56"/>
    <mergeCell ref="I55:I56"/>
    <mergeCell ref="J55:J56"/>
    <mergeCell ref="O55:O56"/>
    <mergeCell ref="N55:N56"/>
    <mergeCell ref="M55:M56"/>
    <mergeCell ref="L55:L56"/>
    <mergeCell ref="K60:K61"/>
    <mergeCell ref="L60:L61"/>
    <mergeCell ref="O60:O61"/>
    <mergeCell ref="N60:N61"/>
    <mergeCell ref="M60:M61"/>
    <mergeCell ref="K55:K56"/>
    <mergeCell ref="J90:J91"/>
    <mergeCell ref="I90:I91"/>
    <mergeCell ref="A60:A61"/>
    <mergeCell ref="B60:B61"/>
    <mergeCell ref="C60:C61"/>
    <mergeCell ref="D60:D61"/>
    <mergeCell ref="E60:E61"/>
    <mergeCell ref="F60:F61"/>
    <mergeCell ref="G60:G61"/>
    <mergeCell ref="H60:H61"/>
    <mergeCell ref="I60:I61"/>
    <mergeCell ref="J60:J61"/>
    <mergeCell ref="H86:H87"/>
    <mergeCell ref="I86:I87"/>
    <mergeCell ref="A82:A83"/>
    <mergeCell ref="A86:A87"/>
    <mergeCell ref="B86:B87"/>
    <mergeCell ref="C86:C87"/>
    <mergeCell ref="D86:D87"/>
    <mergeCell ref="F82:F83"/>
    <mergeCell ref="E82:E83"/>
    <mergeCell ref="D82:D83"/>
    <mergeCell ref="C82:C83"/>
    <mergeCell ref="B82:B83"/>
    <mergeCell ref="O86:O87"/>
    <mergeCell ref="AI86:AI87"/>
    <mergeCell ref="AI90:AI91"/>
    <mergeCell ref="A90:A91"/>
    <mergeCell ref="B90:B91"/>
    <mergeCell ref="C90:C91"/>
    <mergeCell ref="D90:D91"/>
    <mergeCell ref="E90:E91"/>
    <mergeCell ref="F90:F91"/>
    <mergeCell ref="G90:G91"/>
    <mergeCell ref="H90:H91"/>
    <mergeCell ref="O90:O91"/>
    <mergeCell ref="N90:N91"/>
    <mergeCell ref="M90:M91"/>
    <mergeCell ref="L90:L91"/>
    <mergeCell ref="K90:K91"/>
    <mergeCell ref="J86:J87"/>
    <mergeCell ref="K86:K87"/>
    <mergeCell ref="L86:L87"/>
    <mergeCell ref="M86:M87"/>
    <mergeCell ref="N86:N87"/>
    <mergeCell ref="E86:E87"/>
    <mergeCell ref="F86:F87"/>
    <mergeCell ref="G86:G87"/>
    <mergeCell ref="AI82:AI83"/>
    <mergeCell ref="O82:O83"/>
    <mergeCell ref="N82:N83"/>
    <mergeCell ref="M82:M83"/>
    <mergeCell ref="L82:L83"/>
    <mergeCell ref="K82:K83"/>
    <mergeCell ref="J82:J83"/>
    <mergeCell ref="I82:I83"/>
    <mergeCell ref="H82:H83"/>
    <mergeCell ref="O78:O79"/>
    <mergeCell ref="N78:N79"/>
    <mergeCell ref="M78:M79"/>
    <mergeCell ref="L78:L79"/>
    <mergeCell ref="K78:K79"/>
    <mergeCell ref="J78:J79"/>
    <mergeCell ref="I78:I79"/>
    <mergeCell ref="H78:H79"/>
    <mergeCell ref="G78:G79"/>
    <mergeCell ref="O97:O98"/>
    <mergeCell ref="N97:N98"/>
    <mergeCell ref="M97:M98"/>
    <mergeCell ref="L97:L98"/>
    <mergeCell ref="A97:A98"/>
    <mergeCell ref="B97:B98"/>
    <mergeCell ref="C97:C98"/>
    <mergeCell ref="D97:D98"/>
    <mergeCell ref="O70:O71"/>
    <mergeCell ref="A74:A75"/>
    <mergeCell ref="B74:B75"/>
    <mergeCell ref="C74:C75"/>
    <mergeCell ref="D74:D75"/>
    <mergeCell ref="E74:E75"/>
    <mergeCell ref="F74:F75"/>
    <mergeCell ref="G74:G75"/>
    <mergeCell ref="H74:H75"/>
    <mergeCell ref="I74:I75"/>
    <mergeCell ref="J74:J75"/>
    <mergeCell ref="K74:K75"/>
    <mergeCell ref="L74:L75"/>
    <mergeCell ref="M74:M75"/>
    <mergeCell ref="N74:N75"/>
    <mergeCell ref="O74:O75"/>
    <mergeCell ref="AI94:AI95"/>
    <mergeCell ref="A70:A71"/>
    <mergeCell ref="B70:B71"/>
    <mergeCell ref="C70:C71"/>
    <mergeCell ref="D70:D71"/>
    <mergeCell ref="E70:E71"/>
    <mergeCell ref="F70:F71"/>
    <mergeCell ref="G70:G71"/>
    <mergeCell ref="H70:H71"/>
    <mergeCell ref="I70:I71"/>
    <mergeCell ref="J70:J71"/>
    <mergeCell ref="K70:K71"/>
    <mergeCell ref="L70:L71"/>
    <mergeCell ref="M70:M71"/>
    <mergeCell ref="N70:N71"/>
    <mergeCell ref="AI70:AI71"/>
    <mergeCell ref="AI74:AI75"/>
    <mergeCell ref="AI78:AI79"/>
    <mergeCell ref="A78:A79"/>
    <mergeCell ref="B78:B79"/>
    <mergeCell ref="C78:C79"/>
    <mergeCell ref="D78:D79"/>
    <mergeCell ref="E78:E79"/>
    <mergeCell ref="F78:F79"/>
    <mergeCell ref="E97:E98"/>
    <mergeCell ref="F97:F98"/>
    <mergeCell ref="G97:G98"/>
    <mergeCell ref="H97:H98"/>
    <mergeCell ref="I97:I98"/>
    <mergeCell ref="J97:J98"/>
    <mergeCell ref="K97:K98"/>
    <mergeCell ref="AI100:AI101"/>
    <mergeCell ref="A94:A95"/>
    <mergeCell ref="B94:B95"/>
    <mergeCell ref="C94:C95"/>
    <mergeCell ref="D94:D95"/>
    <mergeCell ref="E94:E95"/>
    <mergeCell ref="F94:F95"/>
    <mergeCell ref="G94:G95"/>
    <mergeCell ref="H94:H95"/>
    <mergeCell ref="I94:I95"/>
    <mergeCell ref="J94:J95"/>
    <mergeCell ref="K94:K95"/>
    <mergeCell ref="L94:L95"/>
    <mergeCell ref="M94:M95"/>
    <mergeCell ref="N94:N95"/>
    <mergeCell ref="O94:O95"/>
    <mergeCell ref="AI97:AI98"/>
    <mergeCell ref="J103:J104"/>
    <mergeCell ref="K103:K104"/>
    <mergeCell ref="L103:L104"/>
    <mergeCell ref="M103:M104"/>
    <mergeCell ref="N103:N104"/>
    <mergeCell ref="O103:O104"/>
    <mergeCell ref="AI103:AI104"/>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A103:A104"/>
    <mergeCell ref="B103:B104"/>
    <mergeCell ref="C103:C104"/>
    <mergeCell ref="D103:D104"/>
    <mergeCell ref="E103:E104"/>
    <mergeCell ref="F103:F104"/>
    <mergeCell ref="G103:G104"/>
    <mergeCell ref="H103:H104"/>
    <mergeCell ref="I103:I104"/>
    <mergeCell ref="AI109:AI110"/>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AI106:AI107"/>
    <mergeCell ref="J109:J110"/>
    <mergeCell ref="K109:K110"/>
    <mergeCell ref="L109:L110"/>
    <mergeCell ref="M109:M110"/>
    <mergeCell ref="N109:N110"/>
    <mergeCell ref="O109:O110"/>
    <mergeCell ref="A113:A114"/>
    <mergeCell ref="B113:B114"/>
    <mergeCell ref="C113:C114"/>
    <mergeCell ref="D113:D114"/>
    <mergeCell ref="E113:E114"/>
    <mergeCell ref="F113:F114"/>
    <mergeCell ref="G113:G114"/>
    <mergeCell ref="H113:H114"/>
    <mergeCell ref="A109:A110"/>
    <mergeCell ref="B109:B110"/>
    <mergeCell ref="C109:C110"/>
    <mergeCell ref="D109:D110"/>
    <mergeCell ref="E109:E110"/>
    <mergeCell ref="F109:F110"/>
    <mergeCell ref="G109:G110"/>
    <mergeCell ref="H109:H110"/>
    <mergeCell ref="I109:I110"/>
    <mergeCell ref="I113:I114"/>
    <mergeCell ref="J113:J114"/>
    <mergeCell ref="K113:K114"/>
    <mergeCell ref="L113:L114"/>
    <mergeCell ref="M113:M114"/>
    <mergeCell ref="N113:N114"/>
    <mergeCell ref="O113:O114"/>
    <mergeCell ref="AI120:AI121"/>
    <mergeCell ref="AI128:AI129"/>
    <mergeCell ref="K120:K121"/>
    <mergeCell ref="L120:L121"/>
    <mergeCell ref="M120:M121"/>
    <mergeCell ref="N120:N121"/>
    <mergeCell ref="O120:O121"/>
    <mergeCell ref="K128:K129"/>
    <mergeCell ref="L128:L129"/>
    <mergeCell ref="M128:M129"/>
    <mergeCell ref="N128:N129"/>
    <mergeCell ref="O128:O129"/>
    <mergeCell ref="AI113:AI114"/>
    <mergeCell ref="A120:A121"/>
    <mergeCell ref="B120:B121"/>
    <mergeCell ref="C120:C121"/>
    <mergeCell ref="D120:D121"/>
    <mergeCell ref="E120:E121"/>
    <mergeCell ref="F120:F121"/>
    <mergeCell ref="G120:G121"/>
    <mergeCell ref="H120:H121"/>
    <mergeCell ref="J120:J121"/>
    <mergeCell ref="I120:I121"/>
    <mergeCell ref="F128:F129"/>
    <mergeCell ref="G128:G129"/>
    <mergeCell ref="H128:H129"/>
    <mergeCell ref="I128:I129"/>
    <mergeCell ref="J128:J129"/>
    <mergeCell ref="A128:A129"/>
    <mergeCell ref="B128:B129"/>
    <mergeCell ref="C128:C129"/>
    <mergeCell ref="D128:D129"/>
    <mergeCell ref="E128:E129"/>
    <mergeCell ref="K140:K141"/>
    <mergeCell ref="L140:L141"/>
    <mergeCell ref="M140:M141"/>
    <mergeCell ref="N140:N141"/>
    <mergeCell ref="O140:O141"/>
    <mergeCell ref="F140:F141"/>
    <mergeCell ref="G140:G141"/>
    <mergeCell ref="H140:H141"/>
    <mergeCell ref="I140:I141"/>
    <mergeCell ref="J140:J141"/>
    <mergeCell ref="A138:A139"/>
    <mergeCell ref="B138:B139"/>
    <mergeCell ref="C138:C139"/>
    <mergeCell ref="D138:D139"/>
    <mergeCell ref="E138:E139"/>
    <mergeCell ref="A140:A141"/>
    <mergeCell ref="B140:B141"/>
    <mergeCell ref="C140:C141"/>
    <mergeCell ref="D140:D141"/>
    <mergeCell ref="E140:E141"/>
    <mergeCell ref="B133:B134"/>
    <mergeCell ref="F133:F134"/>
    <mergeCell ref="G133:G134"/>
    <mergeCell ref="H133:H134"/>
    <mergeCell ref="O138:O139"/>
    <mergeCell ref="F138:F139"/>
    <mergeCell ref="G138:G139"/>
    <mergeCell ref="H138:H139"/>
    <mergeCell ref="I138:I139"/>
    <mergeCell ref="J138:J139"/>
    <mergeCell ref="K138:K139"/>
    <mergeCell ref="L138:L139"/>
    <mergeCell ref="M138:M139"/>
    <mergeCell ref="N138:N139"/>
    <mergeCell ref="AI162:AI163"/>
    <mergeCell ref="AI151:AI152"/>
    <mergeCell ref="AI158:AI159"/>
    <mergeCell ref="AI148:AI149"/>
    <mergeCell ref="A8:J8"/>
    <mergeCell ref="K8:O8"/>
    <mergeCell ref="P8:AA8"/>
    <mergeCell ref="AB8:AE8"/>
    <mergeCell ref="AF8:AG8"/>
    <mergeCell ref="AH8:AH9"/>
    <mergeCell ref="AI140:AI141"/>
    <mergeCell ref="AI138:AI139"/>
    <mergeCell ref="AI133:AI134"/>
    <mergeCell ref="K133:K134"/>
    <mergeCell ref="L133:L134"/>
    <mergeCell ref="A133:A134"/>
    <mergeCell ref="C133:C134"/>
    <mergeCell ref="D133:D134"/>
    <mergeCell ref="I133:I134"/>
    <mergeCell ref="J133:J134"/>
    <mergeCell ref="M133:M134"/>
    <mergeCell ref="N133:N134"/>
    <mergeCell ref="O133:O134"/>
    <mergeCell ref="E133:E134"/>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JDM jäägid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Kairi Sirkel - JUSTDIGI</dc:creator>
  <cp:lastModifiedBy>Kairi Sirkel - JUSTDIGI</cp:lastModifiedBy>
  <dcterms:created xsi:type="dcterms:W3CDTF">2025-03-20T17:54:17Z</dcterms:created>
  <dcterms:modified xsi:type="dcterms:W3CDTF">2025-03-25T14:02:27Z</dcterms:modified>
</cp:coreProperties>
</file>